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31" i="2" l="1"/>
  <c r="I31" i="2"/>
  <c r="K30" i="2"/>
  <c r="I30" i="2"/>
  <c r="K27" i="2"/>
  <c r="I27" i="2"/>
  <c r="K26" i="2"/>
  <c r="I26" i="2"/>
  <c r="K25" i="2"/>
  <c r="I25" i="2"/>
  <c r="K24" i="2"/>
  <c r="I24" i="2"/>
  <c r="K23" i="2"/>
  <c r="I23" i="2"/>
  <c r="K22" i="2"/>
  <c r="I22" i="2"/>
  <c r="K16" i="2"/>
  <c r="I16" i="2"/>
  <c r="K15" i="2"/>
  <c r="I15" i="2"/>
  <c r="K13" i="2"/>
  <c r="I13" i="2"/>
  <c r="K11" i="2"/>
  <c r="I11" i="2"/>
</calcChain>
</file>

<file path=xl/sharedStrings.xml><?xml version="1.0" encoding="utf-8"?>
<sst xmlns="http://schemas.openxmlformats.org/spreadsheetml/2006/main" count="90" uniqueCount="80">
  <si>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</si>
  <si>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</si>
  <si>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</si>
  <si>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</si>
  <si>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</si>
  <si>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</si>
  <si>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</si>
  <si>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</si>
  <si>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</si>
  <si>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</si>
  <si>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</si>
  <si>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</si>
  <si>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</si>
  <si>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</si>
  <si>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</si>
  <si>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</si>
  <si>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</si>
  <si>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</si>
  <si>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</si>
  <si>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</si>
  <si>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IRIS BERTONCINI MEIRA BONFIM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</si>
  <si>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</si>
  <si>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</si>
  <si>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</si>
  <si>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</si>
  <si>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</si>
  <si>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</si>
  <si>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</si>
  <si>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</si>
  <si>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</si>
  <si>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iris.bertoncini@idtech.org.br</t>
  </si>
  <si>
    <t>3209-9705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</si>
  <si>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</si>
  <si>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</si>
  <si>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</si>
  <si>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</si>
  <si>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</si>
  <si>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</si>
  <si>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</si>
  <si>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</si>
  <si>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</si>
  <si>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</si>
  <si>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</si>
  <si>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</si>
  <si>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</si>
  <si>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</si>
  <si>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</si>
  <si>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</si>
  <si>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</si>
  <si>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</si>
  <si>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</si>
  <si>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</si>
  <si>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</si>
  <si>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</si>
  <si>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</si>
  <si>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</si>
  <si>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</si>
  <si>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</si>
  <si>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</si>
  <si>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</si>
  <si>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</si>
  <si>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</si>
  <si>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</si>
  <si>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</si>
  <si>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</si>
  <si>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</si>
  <si>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</si>
  <si>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</si>
  <si>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</si>
  <si>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</si>
  <si>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</si>
  <si>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</si>
  <si>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</si>
  <si>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</si>
  <si>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</si>
  <si>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</si>
  <si>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</si>
  <si>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</si>
  <si>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</si>
  <si>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FEVEREIRO/2018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</si>
</sst>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diany.jesu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eandro.pedrosa@idtec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thalita.hyodos@idtec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enrique.torres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iris.bertoncini@idtech.org.br" TargetMode="External"/><Relationship Id="rId9" Type="http://schemas.openxmlformats.org/officeDocument/2006/relationships/hyperlink" Target="mailto:nubia.borges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" zoomScale="85" zoomScaleNormal="80" zoomScaleSheetLayoutView="85" zoomScalePageLayoutView="70" workbookViewId="0">
      <selection activeCell="C7" sqref="C7:K7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73</v>
      </c>
      <c r="C5" s="32" t="s">
        <v>77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74</v>
      </c>
      <c r="C6" s="32" t="s">
        <v>70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75</v>
      </c>
      <c r="C7" s="33" t="s">
        <v>79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76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47</v>
      </c>
      <c r="D11" s="19" t="s">
        <v>13</v>
      </c>
      <c r="E11" s="20" t="s">
        <v>11</v>
      </c>
      <c r="F11" s="17">
        <v>25951.66</v>
      </c>
      <c r="G11" s="17">
        <v>0</v>
      </c>
      <c r="H11" s="17"/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46</v>
      </c>
      <c r="C12" s="21" t="s">
        <v>48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49</v>
      </c>
      <c r="D13" s="19" t="s">
        <v>26</v>
      </c>
      <c r="E13" s="20" t="s">
        <v>27</v>
      </c>
      <c r="F13" s="17">
        <v>3133.55</v>
      </c>
      <c r="G13" s="17">
        <v>0</v>
      </c>
      <c r="H13" s="17"/>
      <c r="I13" s="18">
        <f>F13-G13-H13</f>
        <v>3133.55</v>
      </c>
      <c r="J13" s="17">
        <v>698.8</v>
      </c>
      <c r="K13" s="18">
        <f>F13-J13</f>
        <v>2434.75</v>
      </c>
    </row>
    <row r="14" spans="2:11" s="2" customFormat="1" ht="20.100000000000001" customHeight="1">
      <c r="B14" s="26" t="s">
        <v>46</v>
      </c>
      <c r="C14" s="27" t="s">
        <v>50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23</v>
      </c>
      <c r="C15" s="27" t="s">
        <v>51</v>
      </c>
      <c r="D15" s="19"/>
      <c r="E15" s="20" t="s">
        <v>28</v>
      </c>
      <c r="F15" s="17">
        <v>4127.26</v>
      </c>
      <c r="G15" s="17">
        <v>0</v>
      </c>
      <c r="H15" s="17"/>
      <c r="I15" s="18">
        <f>F15-G15-H15</f>
        <v>4127.26</v>
      </c>
      <c r="J15" s="17">
        <v>1108.71</v>
      </c>
      <c r="K15" s="18">
        <f>F15-J15</f>
        <v>3018.55</v>
      </c>
    </row>
    <row r="16" spans="2:11" s="2" customFormat="1" ht="20.100000000000001" customHeight="1">
      <c r="B16" s="26" t="s">
        <v>20</v>
      </c>
      <c r="C16" s="27" t="s">
        <v>52</v>
      </c>
      <c r="D16" s="19" t="s">
        <v>31</v>
      </c>
      <c r="E16" s="20" t="s">
        <v>30</v>
      </c>
      <c r="F16" s="17">
        <v>6819.0999999999995</v>
      </c>
      <c r="G16" s="17">
        <v>0</v>
      </c>
      <c r="H16" s="17"/>
      <c r="I16" s="18">
        <f>F16-G16-H16</f>
        <v>6819.0999999999995</v>
      </c>
      <c r="J16" s="17">
        <v>1582.82</v>
      </c>
      <c r="K16" s="18">
        <f>F16-J16</f>
        <v>5236.28</v>
      </c>
    </row>
    <row r="17" spans="2:11" s="2" customFormat="1" ht="20.100000000000001" customHeight="1">
      <c r="B17" s="26" t="s">
        <v>46</v>
      </c>
      <c r="C17" s="27" t="s">
        <v>53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46</v>
      </c>
      <c r="C18" s="27" t="s">
        <v>54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46</v>
      </c>
      <c r="C19" s="27" t="s">
        <v>55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46</v>
      </c>
      <c r="C20" s="27" t="s">
        <v>56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46</v>
      </c>
      <c r="C21" s="27" t="s">
        <v>57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58</v>
      </c>
      <c r="D22" s="19" t="s">
        <v>15</v>
      </c>
      <c r="E22" s="20" t="s">
        <v>12</v>
      </c>
      <c r="F22" s="17">
        <v>19223.45</v>
      </c>
      <c r="G22" s="17">
        <v>0</v>
      </c>
      <c r="H22" s="17"/>
      <c r="I22" s="18">
        <f>F22-G22-H22</f>
        <v>19223.45</v>
      </c>
      <c r="J22" s="17">
        <v>4934.9399999999996</v>
      </c>
      <c r="K22" s="18">
        <f>F22-J22</f>
        <v>14288.510000000002</v>
      </c>
    </row>
    <row r="23" spans="2:11" s="2" customFormat="1" ht="20.100000000000001" customHeight="1">
      <c r="B23" s="26" t="s">
        <v>19</v>
      </c>
      <c r="C23" s="27" t="s">
        <v>59</v>
      </c>
      <c r="D23" s="19" t="s">
        <v>39</v>
      </c>
      <c r="E23" s="20" t="s">
        <v>29</v>
      </c>
      <c r="F23" s="17">
        <v>6819.0999999999995</v>
      </c>
      <c r="G23" s="17">
        <v>0</v>
      </c>
      <c r="H23" s="17"/>
      <c r="I23" s="18">
        <f>F23-G23-H23</f>
        <v>6819.0999999999995</v>
      </c>
      <c r="J23" s="17">
        <v>1524.37</v>
      </c>
      <c r="K23" s="18">
        <f>F23-J23</f>
        <v>5294.73</v>
      </c>
    </row>
    <row r="24" spans="2:11" s="2" customFormat="1" ht="20.100000000000001" customHeight="1">
      <c r="B24" s="26" t="s">
        <v>25</v>
      </c>
      <c r="C24" s="27" t="s">
        <v>60</v>
      </c>
      <c r="D24" s="19" t="s">
        <v>40</v>
      </c>
      <c r="E24" s="20" t="s">
        <v>35</v>
      </c>
      <c r="F24" s="17">
        <v>7387.74</v>
      </c>
      <c r="G24" s="17">
        <v>0</v>
      </c>
      <c r="H24" s="17"/>
      <c r="I24" s="18">
        <f>F24-G24-H24</f>
        <v>7387.74</v>
      </c>
      <c r="J24" s="17">
        <v>1631.1499999999996</v>
      </c>
      <c r="K24" s="18">
        <f>F24-J24</f>
        <v>5756.59</v>
      </c>
    </row>
    <row r="25" spans="2:11" s="2" customFormat="1" ht="20.100000000000001" customHeight="1">
      <c r="B25" s="26" t="s">
        <v>21</v>
      </c>
      <c r="C25" s="27" t="s">
        <v>61</v>
      </c>
      <c r="D25" s="19" t="s">
        <v>42</v>
      </c>
      <c r="E25" s="20" t="s">
        <v>36</v>
      </c>
      <c r="F25" s="17">
        <v>2753.3199999999997</v>
      </c>
      <c r="G25" s="17">
        <v>1573.32</v>
      </c>
      <c r="H25" s="17"/>
      <c r="I25" s="18">
        <f>F25-G25-H25</f>
        <v>1179.9999999999998</v>
      </c>
      <c r="J25" s="17">
        <v>361.07</v>
      </c>
      <c r="K25" s="18">
        <f>F25-J25</f>
        <v>2392.2499999999995</v>
      </c>
    </row>
    <row r="26" spans="2:11" s="2" customFormat="1" ht="20.100000000000001" customHeight="1">
      <c r="B26" s="26" t="s">
        <v>22</v>
      </c>
      <c r="C26" s="27" t="s">
        <v>62</v>
      </c>
      <c r="D26" s="19" t="s">
        <v>41</v>
      </c>
      <c r="E26" s="20" t="s">
        <v>37</v>
      </c>
      <c r="F26" s="17">
        <v>6629.37</v>
      </c>
      <c r="G26" s="17">
        <v>0</v>
      </c>
      <c r="H26" s="17"/>
      <c r="I26" s="18">
        <f>F26-G26-H26</f>
        <v>6629.37</v>
      </c>
      <c r="J26" s="17">
        <v>1366.9399999999998</v>
      </c>
      <c r="K26" s="18">
        <f>F26-J26</f>
        <v>5262.43</v>
      </c>
    </row>
    <row r="27" spans="2:11" s="2" customFormat="1" ht="20.100000000000001" customHeight="1">
      <c r="B27" s="26" t="s">
        <v>24</v>
      </c>
      <c r="C27" s="27" t="s">
        <v>63</v>
      </c>
      <c r="D27" s="19" t="s">
        <v>43</v>
      </c>
      <c r="E27" s="20" t="s">
        <v>33</v>
      </c>
      <c r="F27" s="17">
        <v>2359.9899999999998</v>
      </c>
      <c r="G27" s="17">
        <v>0</v>
      </c>
      <c r="H27" s="17"/>
      <c r="I27" s="18">
        <f>F27-G27-H27</f>
        <v>2359.9899999999998</v>
      </c>
      <c r="J27" s="17">
        <v>492.55</v>
      </c>
      <c r="K27" s="18">
        <f>F27-J27</f>
        <v>1867.4399999999998</v>
      </c>
    </row>
    <row r="28" spans="2:11" s="2" customFormat="1" ht="20.100000000000001" customHeight="1">
      <c r="B28" s="26" t="s">
        <v>46</v>
      </c>
      <c r="C28" s="27" t="s">
        <v>64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46</v>
      </c>
      <c r="C29" s="27" t="s">
        <v>69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32</v>
      </c>
      <c r="C30" s="27" t="s">
        <v>65</v>
      </c>
      <c r="D30" s="19" t="s">
        <v>44</v>
      </c>
      <c r="E30" s="20" t="s">
        <v>34</v>
      </c>
      <c r="F30" s="17">
        <v>5772.32</v>
      </c>
      <c r="G30" s="17">
        <v>0</v>
      </c>
      <c r="H30" s="17"/>
      <c r="I30" s="18">
        <f>F30-G30-H30</f>
        <v>5772.32</v>
      </c>
      <c r="J30" s="17">
        <v>1200.2199999999998</v>
      </c>
      <c r="K30" s="18">
        <f>F30-J30</f>
        <v>4572.1000000000004</v>
      </c>
    </row>
    <row r="31" spans="2:11" s="2" customFormat="1" ht="20.100000000000001" customHeight="1">
      <c r="B31" s="26" t="s">
        <v>18</v>
      </c>
      <c r="C31" s="27" t="s">
        <v>66</v>
      </c>
      <c r="D31" s="19" t="s">
        <v>45</v>
      </c>
      <c r="E31" s="20" t="s">
        <v>38</v>
      </c>
      <c r="F31" s="17">
        <v>3133.55</v>
      </c>
      <c r="G31" s="17">
        <v>0</v>
      </c>
      <c r="H31" s="17"/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46</v>
      </c>
      <c r="C32" s="27" t="s">
        <v>67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46</v>
      </c>
      <c r="C33" s="27" t="s">
        <v>68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78</v>
      </c>
      <c r="C38" s="22"/>
      <c r="D38" s="23"/>
      <c r="E38" s="24"/>
      <c r="F38" s="25"/>
      <c r="G38" s="25"/>
      <c r="H38" s="29" t="s">
        <v>72</v>
      </c>
      <c r="I38" s="29"/>
      <c r="J38" s="29"/>
      <c r="K38" s="29"/>
    </row>
    <row r="39" spans="2:11" s="2" customFormat="1" ht="20.100000000000001" customHeight="1">
      <c r="B39" s="22" t="s">
        <v>71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16" r:id="rId4"/>
    <hyperlink ref="E23" r:id="rId5"/>
    <hyperlink ref="E24" r:id="rId6"/>
    <hyperlink ref="E25" r:id="rId7"/>
    <hyperlink ref="E26" r:id="rId8"/>
    <hyperlink ref="E27" r:id="rId9"/>
    <hyperlink ref="E31" r:id="rId10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1"/>
  <headerFooter scaleWithDoc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2020-12-04T20:48:58Z</cp:lastPrinted>
  <dcterms:created xsi:type="dcterms:W3CDTF">2016-04-15T10:56:22Z</dcterms:created>
  <dcterms:modified xsi:type="dcterms:W3CDTF">2020-12-07T22:43:31Z</dcterms:modified>
  <dc:language>pt-BR</dc:language>
</cp:coreProperties>
</file>