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 - HGG2\PORTAL DA TRANSPARENCIA -HGG\SALARIOS - SITE - CLT\RETIFICAÇÃO\2020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6" i="2" l="1"/>
  <c r="I26" i="2"/>
  <c r="K24" i="2"/>
  <c r="I24" i="2"/>
  <c r="K15" i="2"/>
  <c r="I15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<sst xmlns="http://schemas.openxmlformats.org/spreadsheetml/2006/main" count="88" uniqueCount="77">
  <si>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</si>
  <si>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</si>
  <si>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</si>
  <si>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</si>
  <si>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</si>
  <si>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</si>
  <si>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</si>
  <si>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</si>
  <si>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</si>
  <si>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</si>
  <si>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</si>
  <si>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</si>
  <si>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</si>
  <si>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</si>
  <si>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</si>
  <si>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</si>
  <si>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</si>
  <si>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</si>
  <si>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</si>
  <si>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</si>
  <si>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</si>
  <si>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</si>
  <si>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</si>
  <si>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</si>
  <si>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</si>
  <si>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</si>
  <si>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</si>
  <si>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</si>
  <si>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</si>
  <si>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</si>
  <si>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</si>
  <si>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</si>
  <si>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</si>
  <si>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</si>
  <si>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</si>
  <si>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</si>
  <si>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</si>
  <si>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</si>
  <si>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</si>
  <si>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</si>
  <si>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</si>
  <si>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</si>
  <si>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</si>
  <si>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</si>
  <si>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</si>
  <si>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</si>
  <si>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</si>
  <si>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</si>
  <si>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</si>
  <si>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</si>
  <si>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</si>
  <si>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</si>
  <si>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</si>
  <si>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</si>
  <si>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</si>
  <si>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</si>
  <si>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</si>
  <si>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</si>
  <si>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</si>
  <si>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</si>
  <si>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</si>
  <si>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</si>
  <si>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</si>
  <si>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</si>
  <si>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</si>
  <si>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</si>
  <si>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</si>
  <si>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</si>
  <si>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</si>
  <si>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</si>
  <si>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</si>
  <si>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</si>
  <si>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</si>
  <si>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</si>
  <si>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</si>
  <si>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</si>
  <si>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FEVEREIRO/2020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</si>
</sst>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G20" sqref="G20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72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76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71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5244.1399999999994</v>
      </c>
      <c r="K11" s="31">
        <f>F11-J11</f>
        <v>14363.779999999999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745.92</v>
      </c>
      <c r="K13" s="31">
        <f>F13-J13</f>
        <v>2450.2999999999997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/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997.97</v>
      </c>
      <c r="K15" s="31">
        <f>F15-J15</f>
        <v>3211.84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5066.13</v>
      </c>
      <c r="K22" s="31">
        <f t="shared" ref="K22" si="1">F22-J22</f>
        <v>14541.789999999997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548.87</v>
      </c>
      <c r="K23" s="31">
        <f>F23-J23</f>
        <v>1858.3200000000002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7709.07</v>
      </c>
      <c r="G24" s="30">
        <v>0</v>
      </c>
      <c r="H24" s="30">
        <v>0</v>
      </c>
      <c r="I24" s="31">
        <f>F24-G24-H24</f>
        <v>7709.07</v>
      </c>
      <c r="J24" s="30">
        <v>1771.3899999999999</v>
      </c>
      <c r="K24" s="31">
        <f>F24-J24</f>
        <v>5937.68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2808.3999999999996</v>
      </c>
      <c r="G25" s="30">
        <v>1604.8</v>
      </c>
      <c r="H25" s="30">
        <v>0</v>
      </c>
      <c r="I25" s="31">
        <f>F25-G25-H25</f>
        <v>1203.5999999999997</v>
      </c>
      <c r="J25" s="30">
        <v>388.76</v>
      </c>
      <c r="K25" s="31">
        <f>F25-J25</f>
        <v>2419.6399999999994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6992.07</v>
      </c>
      <c r="G26" s="30">
        <v>0</v>
      </c>
      <c r="H26" s="30">
        <v>0</v>
      </c>
      <c r="I26" s="31">
        <f>F26-G26-H26</f>
        <v>6992.07</v>
      </c>
      <c r="J26" s="30">
        <v>1576.01</v>
      </c>
      <c r="K26" s="31">
        <f>F26-J26</f>
        <v>5416.0599999999995</v>
      </c>
    </row>
    <row r="27" spans="2:11" s="2" customFormat="1" ht="20.100000000000001" customHeight="1">
      <c r="B27" s="23" t="s">
        <v>74</v>
      </c>
      <c r="C27" s="24" t="s">
        <v>58</v>
      </c>
      <c r="D27" s="16" t="s">
        <v>38</v>
      </c>
      <c r="E27" s="17" t="s">
        <v>75</v>
      </c>
      <c r="F27" s="30">
        <v>4070.95</v>
      </c>
      <c r="G27" s="30">
        <v>0</v>
      </c>
      <c r="H27" s="30">
        <v>0</v>
      </c>
      <c r="I27" s="31">
        <f>F27-G27-H27</f>
        <v>4070.95</v>
      </c>
      <c r="J27" s="30">
        <v>615.59</v>
      </c>
      <c r="K27" s="31">
        <f>F27-J27</f>
        <v>3455.3599999999997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6306.98</v>
      </c>
      <c r="G30" s="30">
        <v>0</v>
      </c>
      <c r="H30" s="30">
        <v>0</v>
      </c>
      <c r="I30" s="31">
        <f>F30-G30-H30</f>
        <v>6306.98</v>
      </c>
      <c r="J30" s="30">
        <v>1395.48</v>
      </c>
      <c r="K30" s="31">
        <f>F30-J30</f>
        <v>4911.5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715.15</v>
      </c>
      <c r="K31" s="31">
        <f>F31-J31</f>
        <v>2481.0699999999997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73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2020-12-09T11:13:12Z</dcterms:modified>
  <dc:language>pt-BR</dc:language>
</cp:coreProperties>
</file>