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s-files-01\SE-SGPF-GLCC\SECRETARIA DE DESENVOLVIMENTO\LICITAÇÕES\CONVITE\Convites\Carta-Convite xx2016 Ampliação Escola MEC Catalão\"/>
    </mc:Choice>
  </mc:AlternateContent>
  <bookViews>
    <workbookView xWindow="0" yWindow="0" windowWidth="21600" windowHeight="9735"/>
  </bookViews>
  <sheets>
    <sheet name="BDI (2)" sheetId="37" r:id="rId1"/>
  </sheets>
  <externalReferences>
    <externalReference r:id="rId2"/>
    <externalReference r:id="rId3"/>
    <externalReference r:id="rId4"/>
    <externalReference r:id="rId5"/>
    <externalReference r:id="rId6"/>
    <externalReference r:id="rId7"/>
    <externalReference r:id="rId8"/>
  </externalReferences>
  <definedNames>
    <definedName name="\0" localSheetId="0">#REF!</definedName>
    <definedName name="\0">#REF!</definedName>
    <definedName name="__INS01">[1]INSUMOS!$C$2</definedName>
    <definedName name="__INS02">[1]INSUMOS!$C$3</definedName>
    <definedName name="__INS03">[1]INSUMOS!$C$4</definedName>
    <definedName name="__INS04">[1]INSUMOS!$C$6</definedName>
    <definedName name="__INS05">[2]INSUMOS!$C$12</definedName>
    <definedName name="__INS06">[2]INSUMOS!$C$14</definedName>
    <definedName name="__INS07">[1]INSUMOS!$C$16</definedName>
    <definedName name="__INS08">[1]INSUMOS!$C$17</definedName>
    <definedName name="__INS09">[1]INSUMOS!$C$18</definedName>
    <definedName name="__INS10">[1]INSUMOS!$C$19</definedName>
    <definedName name="__INS11">[2]INSUMOS!$C$20</definedName>
    <definedName name="__INS12">#REF!</definedName>
    <definedName name="__INS13">#REF!</definedName>
    <definedName name="__INS14">[1]INSUMOS!$C$23</definedName>
    <definedName name="__INS15">#REF!</definedName>
    <definedName name="__INS16">[1]INSUMOS!$C$25</definedName>
    <definedName name="__INS17">[1]INSUMOS!$C$26</definedName>
    <definedName name="__INS18">#REF!</definedName>
    <definedName name="__INS19">[1]INSUMOS!$C$29</definedName>
    <definedName name="__INS20">[1]INSUMOS!$C$30</definedName>
    <definedName name="__INS21">[1]INSUMOS!$C$31</definedName>
    <definedName name="__INS22">[1]INSUMOS!$C$36</definedName>
    <definedName name="__INS23">#REF!</definedName>
    <definedName name="__INS24">#REF!</definedName>
    <definedName name="__INS25">[1]INSUMOS!$C$42</definedName>
    <definedName name="__INS26">[1]INSUMOS!$C$43</definedName>
    <definedName name="__INS27">[1]INSUMOS!$C$44</definedName>
    <definedName name="__INS28">[1]INSUMOS!$C$45</definedName>
    <definedName name="__INS29">#REF!</definedName>
    <definedName name="__INS30">[1]INSUMOS!$C$47</definedName>
    <definedName name="__INS31">[1]INSUMOS!$C$48</definedName>
    <definedName name="__INS32">#REF!</definedName>
    <definedName name="__INS33">[2]INSUMOS!$C$52</definedName>
    <definedName name="__INS34">#REF!</definedName>
    <definedName name="__INS35">#REF!</definedName>
    <definedName name="__INS36">#REF!</definedName>
    <definedName name="__INS37">[2]INSUMOS!$C$56</definedName>
    <definedName name="__INS38">#REF!</definedName>
    <definedName name="__INS39">#REF!</definedName>
    <definedName name="__INS40">#REF!</definedName>
    <definedName name="__INS41">#REF!</definedName>
    <definedName name="__INS42">[2]INSUMOS!$C$61</definedName>
    <definedName name="__INS43">#REF!</definedName>
    <definedName name="__INS44">#REF!</definedName>
    <definedName name="__INS45">#REF!</definedName>
    <definedName name="__INS46">#REF!</definedName>
    <definedName name="__INS47">[2]INSUMOS!$C$66</definedName>
    <definedName name="__INS48">#REF!</definedName>
    <definedName name="__tre3">[1]INSUMOS!$C$66</definedName>
    <definedName name="_Fill" localSheetId="0" hidden="1">#REF!</definedName>
    <definedName name="_Fill" hidden="1">#REF!</definedName>
    <definedName name="_INS01">[3]INSUMOS!$C$2</definedName>
    <definedName name="_INS02">[3]INSUMOS!$C$3</definedName>
    <definedName name="_INS03">[3]INSUMOS!$C$4</definedName>
    <definedName name="_INS04">[3]INSUMOS!$C$6</definedName>
    <definedName name="_INS05">[4]INSUMOS!$C$12</definedName>
    <definedName name="_INS06">[4]INSUMOS!$C$14</definedName>
    <definedName name="_INS07">[3]INSUMOS!$C$16</definedName>
    <definedName name="_INS08">[3]INSUMOS!$C$17</definedName>
    <definedName name="_INS09">[3]INSUMOS!$C$18</definedName>
    <definedName name="_INS10">[3]INSUMOS!$C$19</definedName>
    <definedName name="_INS11">[4]INSUMOS!$C$20</definedName>
    <definedName name="_INS12">#REF!</definedName>
    <definedName name="_INS13">#REF!</definedName>
    <definedName name="_INS14">[3]INSUMOS!$C$23</definedName>
    <definedName name="_INS15">#REF!</definedName>
    <definedName name="_INS16">[3]INSUMOS!$C$25</definedName>
    <definedName name="_INS17">[3]INSUMOS!$C$26</definedName>
    <definedName name="_INS18">#REF!</definedName>
    <definedName name="_INS19">[3]INSUMOS!$C$29</definedName>
    <definedName name="_INS20">[3]INSUMOS!$C$30</definedName>
    <definedName name="_INS21">[3]INSUMOS!$C$31</definedName>
    <definedName name="_INS22">[3]INSUMOS!$C$36</definedName>
    <definedName name="_INS23">#REF!</definedName>
    <definedName name="_INS24">#REF!</definedName>
    <definedName name="_INS25">[3]INSUMOS!$C$42</definedName>
    <definedName name="_INS26">[3]INSUMOS!$C$43</definedName>
    <definedName name="_INS27">[3]INSUMOS!$C$44</definedName>
    <definedName name="_INS28">[3]INSUMOS!$C$45</definedName>
    <definedName name="_INS29">#REF!</definedName>
    <definedName name="_INS30">[3]INSUMOS!$C$47</definedName>
    <definedName name="_INS31">[3]INSUMOS!$C$48</definedName>
    <definedName name="_INS32">#REF!</definedName>
    <definedName name="_INS33">[4]INSUMOS!$C$52</definedName>
    <definedName name="_INS34">#REF!</definedName>
    <definedName name="_INS35">#REF!</definedName>
    <definedName name="_INS36">#REF!</definedName>
    <definedName name="_INS37">[4]INSUMOS!$C$56</definedName>
    <definedName name="_INS38">#REF!</definedName>
    <definedName name="_INS39">#REF!</definedName>
    <definedName name="_INS40">#REF!</definedName>
    <definedName name="_INS41">#REF!</definedName>
    <definedName name="_INS42">[4]INSUMOS!$C$61</definedName>
    <definedName name="_INS43">#REF!</definedName>
    <definedName name="_INS44">#REF!</definedName>
    <definedName name="_INS45">#REF!</definedName>
    <definedName name="_INS46">#REF!</definedName>
    <definedName name="_INS47">[4]INSUMOS!$C$66</definedName>
    <definedName name="_INS48">#REF!</definedName>
    <definedName name="_tre3">[3]INSUMOS!$C$66</definedName>
    <definedName name="A" localSheetId="0">#REF!</definedName>
    <definedName name="A">#REF!</definedName>
    <definedName name="a10000000">[5]ORÇAMENTO!#REF!</definedName>
    <definedName name="AA" localSheetId="0">#REF!</definedName>
    <definedName name="AA">#REF!</definedName>
    <definedName name="_xlnm.Print_Area" localSheetId="0">'BDI (2)'!$A$1:$E$42</definedName>
    <definedName name="er" localSheetId="0">[1]INSUMOS!$C$14</definedName>
    <definedName name="er">[3]INSUMOS!$C$14</definedName>
    <definedName name="Excel_BuiltIn__FilterDatabase_2">"$#REF!.$A$6:$G$2467"</definedName>
    <definedName name="Excel_BuiltIn__FilterDatabase_2_1" localSheetId="0">#REF!</definedName>
    <definedName name="Excel_BuiltIn__FilterDatabase_2_1">#REF!</definedName>
    <definedName name="Excel_BuiltIn_Print_Area" localSheetId="0">#REF!</definedName>
    <definedName name="Excel_BuiltIn_Print_Area">#REF!</definedName>
    <definedName name="Excel_BuiltIn_Print_Area_1_1_1" localSheetId="0">#REF!</definedName>
    <definedName name="Excel_BuiltIn_Print_Area_1_1_1">#REF!</definedName>
    <definedName name="Excel_BuiltIn_Print_Area_13" localSheetId="0">#REF!</definedName>
    <definedName name="Excel_BuiltIn_Print_Area_13">#REF!</definedName>
    <definedName name="Excel_BuiltIn_Print_Area_13_1" localSheetId="0">#REF!</definedName>
    <definedName name="Excel_BuiltIn_Print_Area_13_1">#REF!</definedName>
    <definedName name="Excel_BuiltIn_Print_Area_16">"$#REF!.$A$1:$H$233"</definedName>
    <definedName name="Excel_BuiltIn_Print_Area_17">"$#REF!.$A$1:$G$23"</definedName>
    <definedName name="Excel_BuiltIn_Print_Area_2_1" localSheetId="0">#REF!</definedName>
    <definedName name="Excel_BuiltIn_Print_Area_2_1">#REF!</definedName>
    <definedName name="Excel_BuiltIn_Print_Area_2_1_1">"$#REF!.$A$1:$F$2467"</definedName>
    <definedName name="Excel_BuiltIn_Print_Area_2_1_1_1_1_1_1" localSheetId="0">#REF!</definedName>
    <definedName name="Excel_BuiltIn_Print_Area_2_1_1_1_1_1_1">#REF!</definedName>
    <definedName name="Excel_BuiltIn_Print_Area_2_1_1_1_1_1_1_1" localSheetId="0">#REF!</definedName>
    <definedName name="Excel_BuiltIn_Print_Area_2_1_1_1_1_1_1_1">#REF!</definedName>
    <definedName name="Excel_BuiltIn_Print_Area_2_1_1_1_1_1_1_1_1" localSheetId="0">#REF!</definedName>
    <definedName name="Excel_BuiltIn_Print_Area_2_1_1_1_1_1_1_1_1">#REF!</definedName>
    <definedName name="Excel_BuiltIn_Print_Area_2_1_1_1_1_1_1_1_1_1" localSheetId="0">#REF!</definedName>
    <definedName name="Excel_BuiltIn_Print_Area_2_1_1_1_1_1_1_1_1_1">#REF!</definedName>
    <definedName name="Excel_BuiltIn_Print_Area_2_1_1_1_1_1_1_1_1_1_1" localSheetId="0">#REF!</definedName>
    <definedName name="Excel_BuiltIn_Print_Area_2_1_1_1_1_1_1_1_1_1_1">#REF!</definedName>
    <definedName name="Excel_BuiltIn_Print_Area_2_1_1_1_1_1_1_1_1_1_1_1" localSheetId="0">#REF!</definedName>
    <definedName name="Excel_BuiltIn_Print_Area_2_1_1_1_1_1_1_1_1_1_1_1">#REF!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9" localSheetId="0">#REF!</definedName>
    <definedName name="Excel_BuiltIn_Print_Area_9">#REF!</definedName>
    <definedName name="Excel_BuiltIn_Print_Titles_10" localSheetId="0">#REF!</definedName>
    <definedName name="Excel_BuiltIn_Print_Titles_10">#REF!</definedName>
    <definedName name="Excel_BuiltIn_Print_Titles_10_1">"$BLH_QUA.$A$1:$AMJ$10"</definedName>
    <definedName name="Excel_BuiltIn_Print_Titles_11" localSheetId="0">#REF!</definedName>
    <definedName name="Excel_BuiltIn_Print_Titles_11">#REF!</definedName>
    <definedName name="Excel_BuiltIn_Print_Titles_11_1">"$PA_02CD.$A$1:$AMJ$9"</definedName>
    <definedName name="Excel_BuiltIn_Print_Titles_12" localSheetId="0">#REF!</definedName>
    <definedName name="Excel_BuiltIn_Print_Titles_12">#REF!</definedName>
    <definedName name="Excel_BuiltIn_Print_Titles_12_1">"$PA_02SD.$A$1:$AMJ$9"</definedName>
    <definedName name="Excel_BuiltIn_Print_Titles_13" localSheetId="0">#REF!</definedName>
    <definedName name="Excel_BuiltIn_Print_Titles_13">#REF!</definedName>
    <definedName name="Excel_BuiltIn_Print_Titles_13_1">"$PA_01SD.$A$1:$AMJ$9"</definedName>
    <definedName name="Excel_BuiltIn_Print_Titles_14">"$PA_01CD.$A$1:$AMJ$9"</definedName>
    <definedName name="Excel_BuiltIn_Print_Titles_2_1">"$#REF!.$A$1:$AMJ$6"</definedName>
    <definedName name="Excel_BuiltIn_Print_Titles_3" localSheetId="0">#REF!</definedName>
    <definedName name="Excel_BuiltIn_Print_Titles_3">#REF!</definedName>
    <definedName name="Excel_BuiltIn_Print_Titles_3_1">"$BLA_ADM.$A$1:$AMJ$9"</definedName>
    <definedName name="Excel_BuiltIn_Print_Titles_3_1_1">"$BLB_AU_BI.$A$1:$AMJ$1"</definedName>
    <definedName name="Excel_BuiltIn_Print_Titles_4" localSheetId="0">#REF!</definedName>
    <definedName name="Excel_BuiltIn_Print_Titles_4">#REF!</definedName>
    <definedName name="Excel_BuiltIn_Print_Titles_4_1">"$BLB_AU_BI.$A$1:$AMJ$8"</definedName>
    <definedName name="Excel_BuiltIn_Print_Titles_5" localSheetId="0">#REF!</definedName>
    <definedName name="Excel_BuiltIn_Print_Titles_5">#REF!</definedName>
    <definedName name="Excel_BuiltIn_Print_Titles_5_1">"$BLC_LAB.$A$1:$AMJ$8"</definedName>
    <definedName name="Excel_BuiltIn_Print_Titles_6" localSheetId="0">#REF!</definedName>
    <definedName name="Excel_BuiltIn_Print_Titles_6">#REF!</definedName>
    <definedName name="Excel_BuiltIn_Print_Titles_6_1">"$BLD_PAT.$A$1:$AMJ$8"</definedName>
    <definedName name="Excel_BuiltIn_Print_Titles_7" localSheetId="0">#REF!</definedName>
    <definedName name="Excel_BuiltIn_Print_Titles_7">#REF!</definedName>
    <definedName name="Excel_BuiltIn_Print_Titles_7_1">"$BLE_4SL_SAN.$A$1:$AMJ$8"</definedName>
    <definedName name="Excel_BuiltIn_Print_Titles_8" localSheetId="0">#REF!</definedName>
    <definedName name="Excel_BuiltIn_Print_Titles_8">#REF!</definedName>
    <definedName name="Excel_BuiltIn_Print_Titles_8_1">"$BLF_4SL.$A$1:$AMJ$8"</definedName>
    <definedName name="Excel_BuiltIn_Print_Titles_9" localSheetId="0">#REF!</definedName>
    <definedName name="Excel_BuiltIn_Print_Titles_9">#REF!</definedName>
    <definedName name="Excel_BuiltIn_Print_Titles_9_1">"$BLG_VES.$A$1:$AMJ$10"</definedName>
    <definedName name="ijol" localSheetId="0">[1]INSUMOS!$C$61</definedName>
    <definedName name="ijol">[3]INSUMOS!$C$61</definedName>
    <definedName name="INS03A" localSheetId="0">[1]INSUMOS!$C$5</definedName>
    <definedName name="INS03A">[3]INSUMOS!$C$5</definedName>
    <definedName name="INS04A" localSheetId="0">[1]INSUMOS!$C$7</definedName>
    <definedName name="INS04A">[3]INSUMOS!$C$7</definedName>
    <definedName name="INS04B" localSheetId="0">[1]INSUMOS!$C$8</definedName>
    <definedName name="INS04B">[3]INSUMOS!$C$8</definedName>
    <definedName name="INS05A" localSheetId="0">#REF!</definedName>
    <definedName name="INS05A">#REF!</definedName>
    <definedName name="INS06B" localSheetId="0">#REF!</definedName>
    <definedName name="INS06B">#REF!</definedName>
    <definedName name="INS17A" localSheetId="0">[1]INSUMOS!$C$27</definedName>
    <definedName name="INS17A">[3]INSUMOS!$C$27</definedName>
    <definedName name="INS21B" localSheetId="0">#REF!</definedName>
    <definedName name="INS21B">#REF!</definedName>
    <definedName name="INS21C" localSheetId="0">[1]INSUMOS!$C$33</definedName>
    <definedName name="INS21C">[3]INSUMOS!$C$33</definedName>
    <definedName name="INS21D" localSheetId="0">[1]INSUMOS!$C$34</definedName>
    <definedName name="INS21D">[3]INSUMOS!$C$34</definedName>
    <definedName name="INS21E" localSheetId="0">[1]INSUMOS!$C$35</definedName>
    <definedName name="INS21E">[3]INSUMOS!$C$35</definedName>
    <definedName name="INS24A" localSheetId="0">[1]INSUMOS!$C$38</definedName>
    <definedName name="INS24A">[3]INSUMOS!$C$38</definedName>
    <definedName name="INS24AA" localSheetId="0">#REF!</definedName>
    <definedName name="INS24AA">#REF!</definedName>
    <definedName name="INS24BB" localSheetId="0">#REF!</definedName>
    <definedName name="INS24BB">#REF!</definedName>
    <definedName name="INS24D" localSheetId="0">[1]INSUMOS!$C$39</definedName>
    <definedName name="INS24D">[3]INSUMOS!$C$39</definedName>
    <definedName name="INS31A" localSheetId="0">#REF!</definedName>
    <definedName name="INS31A">#REF!</definedName>
    <definedName name="INS31B" localSheetId="0">#REF!</definedName>
    <definedName name="INS31B">#REF!</definedName>
    <definedName name="INS4C" localSheetId="0">[1]INSUMOS!$C$9</definedName>
    <definedName name="INS4C">[3]INSUMOS!$C$9</definedName>
    <definedName name="INS4D" localSheetId="0">#REF!</definedName>
    <definedName name="INS4D">#REF!</definedName>
    <definedName name="INS4E" localSheetId="0">#REF!</definedName>
    <definedName name="INS4E">#REF!</definedName>
    <definedName name="lui" localSheetId="0">#REF!</definedName>
    <definedName name="lui">#REF!</definedName>
    <definedName name="opa" localSheetId="0">#REF!</definedName>
    <definedName name="opa">#REF!</definedName>
    <definedName name="Serviços">[6]Solum!$A$3:$AD$2430</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XXXXXXXXXXXXX" localSheetId="0">#REF!</definedName>
    <definedName name="XXXXXXXXXXXXX">#REF!</definedName>
  </definedNames>
  <calcPr calcId="152511"/>
</workbook>
</file>

<file path=xl/calcChain.xml><?xml version="1.0" encoding="utf-8"?>
<calcChain xmlns="http://schemas.openxmlformats.org/spreadsheetml/2006/main">
  <c r="E26" i="37" l="1"/>
  <c r="E14" i="37"/>
  <c r="E23" i="37" l="1"/>
  <c r="E20" i="37" s="1"/>
  <c r="E29" i="37" s="1"/>
</calcChain>
</file>

<file path=xl/sharedStrings.xml><?xml version="1.0" encoding="utf-8"?>
<sst xmlns="http://schemas.openxmlformats.org/spreadsheetml/2006/main" count="38" uniqueCount="38">
  <si>
    <t>1.0</t>
  </si>
  <si>
    <t>1.1</t>
  </si>
  <si>
    <t>1.2</t>
  </si>
  <si>
    <t>1.3</t>
  </si>
  <si>
    <t>2.0</t>
  </si>
  <si>
    <t>3.0</t>
  </si>
  <si>
    <t>3.1</t>
  </si>
  <si>
    <t>2.1</t>
  </si>
  <si>
    <t>4.0</t>
  </si>
  <si>
    <t>1.4</t>
  </si>
  <si>
    <t>2.2</t>
  </si>
  <si>
    <t>2.4</t>
  </si>
  <si>
    <t xml:space="preserve">ISS </t>
  </si>
  <si>
    <t>Cofins</t>
  </si>
  <si>
    <t>CPRB</t>
  </si>
  <si>
    <t>2.3</t>
  </si>
  <si>
    <t>COMPOSIÇÃO ANALÍTICA DA TAXA DE BONIFICAÇÃO E DESPESAS INDIRETAS (BDI)</t>
  </si>
  <si>
    <t>CUSTOS INDIRETOS</t>
  </si>
  <si>
    <t>Administração Central e Local</t>
  </si>
  <si>
    <t>Seguros + Garantia</t>
  </si>
  <si>
    <t>Riscos</t>
  </si>
  <si>
    <t>Despesas Financeiras</t>
  </si>
  <si>
    <t>TRIBUTOS</t>
  </si>
  <si>
    <t>Pis</t>
  </si>
  <si>
    <t>LUCRO</t>
  </si>
  <si>
    <t>Lucro</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</si>
  <si>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</si>
  <si>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</si>
  <si>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</si>
  <si>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</si>
  <si>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</si>
  <si>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</si>
  <si>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</si>
  <si>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</si>
  <si>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OBRA: INSTITUTO TECNOLÓGICO DO ESTADO DE GOIÁS                                                                         LOCAL: CATALÃO</t>
  </si>
  <si>
    <t>DATA: MAIO / 2016</t>
  </si>
  <si>
    <t>I  →  Incidência de Impostos (PIS, COFINS, ISS e CPRB)</t>
  </si>
  <si>
    <t xml:space="preserve">ANEXO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</si>
</sst>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R$&quot;\ * #,##0.00_-;\-&quot;R$&quot;\ * #,##0.00_-;_-&quot;R$&quot;\ * &quot;-&quot;??_-;_-@_-"/>
    <numFmt numFmtId="43" formatCode="_-* #,##0.00_-;\-* #,##0.00_-;_-* &quot;-&quot;??_-;_-@_-"/>
    <numFmt numFmtId="164" formatCode="_(* #,##0.00_);_(* \(#,##0.00\);_(* &quot;-&quot;??_);_(@_)"/>
    <numFmt numFmtId="165" formatCode="#,##0.00_);\-#,##0.00"/>
    <numFmt numFmtId="166" formatCode="_(&quot;R$ &quot;* #,##0.00_);_(&quot;R$ &quot;* \(#,##0.00\);_(&quot;R$ &quot;* &quot;-&quot;??_);_(@_)"/>
    <numFmt numFmtId="167" formatCode="[$€]#\!#0.00_);[Red]\([$€]#,##0.00\)"/>
    <numFmt numFmtId="168" formatCode="#,##0.00&quot; &quot;;&quot; (&quot;#,##0.00&quot;)&quot;;&quot; -&quot;#&quot; &quot;;@&quot; &quot;"/>
    <numFmt numFmtId="169" formatCode="#,#00"/>
    <numFmt numFmtId="170" formatCode="General_)"/>
    <numFmt numFmtId="171" formatCode="%#,#00"/>
    <numFmt numFmtId="172" formatCode="#.##000"/>
    <numFmt numFmtId="173" formatCode="[$R$-416]&quot; &quot;#,##0.00;[Red]&quot;-&quot;[$R$-416]&quot; &quot;#,##0.00"/>
    <numFmt numFmtId="174" formatCode="#,"/>
    <numFmt numFmtId="175" formatCode="_(* #,##0.00000_);_(* \(#,##0.00000\);_(* &quot;-&quot;??_);_(@_)"/>
    <numFmt numFmtId="176" formatCode="_(* #,##0.000000_);_(* \(#,##0.000000\);_(* &quot;-&quot;??_);_(@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Arial"/>
      <family val="2"/>
      <charset val="1"/>
    </font>
    <font>
      <sz val="11"/>
      <color indexed="8"/>
      <name val="Calibri"/>
      <family val="2"/>
    </font>
    <font>
      <sz val="11"/>
      <color indexed="8"/>
      <name val="Arial"/>
      <family val="2"/>
    </font>
    <font>
      <sz val="10"/>
      <color indexed="8"/>
      <name val="Arial"/>
      <family val="2"/>
    </font>
    <font>
      <sz val="10"/>
      <name val="Helv"/>
      <charset val="204"/>
    </font>
    <font>
      <sz val="11"/>
      <color indexed="9"/>
      <name val="Calibri"/>
      <family val="2"/>
    </font>
    <font>
      <sz val="10"/>
      <name val="MS Sans Serif"/>
      <family val="2"/>
    </font>
    <font>
      <sz val="11"/>
      <color indexed="20"/>
      <name val="Calibri"/>
      <family val="2"/>
    </font>
    <font>
      <b/>
      <sz val="11"/>
      <color indexed="52"/>
      <name val="Calibri"/>
      <family val="2"/>
    </font>
    <font>
      <b/>
      <sz val="11"/>
      <color indexed="9"/>
      <name val="Calibri"/>
      <family val="2"/>
    </font>
    <font>
      <sz val="1"/>
      <color indexed="8"/>
      <name val="Courier"/>
      <family val="3"/>
    </font>
    <font>
      <sz val="8"/>
      <name val="Times New Roman"/>
      <family val="1"/>
    </font>
    <font>
      <sz val="10"/>
      <color indexed="8"/>
      <name val="Arial1"/>
    </font>
    <font>
      <i/>
      <sz val="11"/>
      <color indexed="23"/>
      <name val="Calibri"/>
      <family val="2"/>
    </font>
    <font>
      <sz val="11"/>
      <color indexed="17"/>
      <name val="Calibri"/>
      <family val="2"/>
    </font>
    <font>
      <b/>
      <i/>
      <sz val="16"/>
      <color indexed="8"/>
      <name val="Arial"/>
      <family val="2"/>
    </font>
    <font>
      <b/>
      <sz val="15"/>
      <color indexed="56"/>
      <name val="Calibri"/>
      <family val="2"/>
    </font>
    <font>
      <b/>
      <sz val="13"/>
      <color indexed="56"/>
      <name val="Calibri"/>
      <family val="2"/>
    </font>
    <font>
      <b/>
      <sz val="11"/>
      <color indexed="56"/>
      <name val="Calibri"/>
      <family val="2"/>
    </font>
    <font>
      <u/>
      <sz val="11"/>
      <color indexed="12"/>
      <name val="Arial"/>
      <family val="2"/>
    </font>
    <font>
      <sz val="11"/>
      <color indexed="62"/>
      <name val="Calibri"/>
      <family val="2"/>
    </font>
    <font>
      <sz val="11"/>
      <color indexed="52"/>
      <name val="Calibri"/>
      <family val="2"/>
    </font>
    <font>
      <sz val="11"/>
      <color indexed="60"/>
      <name val="Calibri"/>
      <family val="2"/>
    </font>
    <font>
      <sz val="12"/>
      <name val="Courier"/>
      <family val="3"/>
    </font>
    <font>
      <sz val="10"/>
      <color indexed="8"/>
      <name val="MS Sans Serif"/>
      <family val="2"/>
    </font>
    <font>
      <b/>
      <sz val="11"/>
      <color indexed="63"/>
      <name val="Calibri"/>
      <family val="2"/>
    </font>
    <font>
      <b/>
      <i/>
      <u/>
      <sz val="11"/>
      <color indexed="8"/>
      <name val="Arial"/>
      <family val="2"/>
    </font>
    <font>
      <b/>
      <sz val="18"/>
      <color indexed="56"/>
      <name val="Cambria"/>
      <family val="2"/>
    </font>
    <font>
      <b/>
      <sz val="15"/>
      <color indexed="62"/>
      <name val="Calibri"/>
      <family val="2"/>
    </font>
    <font>
      <b/>
      <sz val="1"/>
      <color indexed="8"/>
      <name val="Courier"/>
      <family val="3"/>
    </font>
    <font>
      <sz val="10"/>
      <name val="Times New Roman"/>
      <family val="1"/>
    </font>
    <font>
      <sz val="11"/>
      <color indexed="10"/>
      <name val="Calibri"/>
      <family val="2"/>
    </font>
    <font>
      <b/>
      <sz val="11"/>
      <color indexed="8"/>
      <name val="Century Gothic"/>
      <family val="2"/>
    </font>
    <font>
      <sz val="11"/>
      <color theme="1"/>
      <name val="Century Gothic"/>
      <family val="2"/>
    </font>
    <font>
      <sz val="11"/>
      <name val="Century Gothic"/>
      <family val="2"/>
    </font>
  </fonts>
  <fills count="26">
    <fill>
      <patternFill patternType="none"/>
    </fill>
    <fill>
      <patternFill patternType="gray125"/>
    </fill>
    <fill>
      <patternFill patternType="solid">
        <fgColor theme="0" tint="-0.34998626667073579"/>
        <bgColor indexed="64"/>
      </patternFill>
    </fill>
    <fill>
      <patternFill patternType="solid">
        <fgColor indexed="55"/>
        <bgColor indexed="23"/>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diagonal/>
    </border>
  </borders>
  <cellStyleXfs count="239">
    <xf numFmtId="0" fontId="0" fillId="0" borderId="0"/>
    <xf numFmtId="0" fontId="6" fillId="0" borderId="0"/>
    <xf numFmtId="165" fontId="7" fillId="0" borderId="0"/>
    <xf numFmtId="9" fontId="7" fillId="0" borderId="0"/>
    <xf numFmtId="164" fontId="8" fillId="0" borderId="0" applyFont="0" applyFill="0" applyBorder="0" applyAlignment="0" applyProtection="0"/>
    <xf numFmtId="44" fontId="9" fillId="0" borderId="0" applyFont="0" applyFill="0" applyBorder="0" applyAlignment="0" applyProtection="0"/>
    <xf numFmtId="166" fontId="4" fillId="0" borderId="0" applyFont="0" applyFill="0" applyBorder="0" applyAlignment="0" applyProtection="0"/>
    <xf numFmtId="0" fontId="4" fillId="0" borderId="0"/>
    <xf numFmtId="0" fontId="9" fillId="0" borderId="0"/>
    <xf numFmtId="0" fontId="8" fillId="0" borderId="0"/>
    <xf numFmtId="0" fontId="4" fillId="0" borderId="0"/>
    <xf numFmtId="0" fontId="3" fillId="0" borderId="0"/>
    <xf numFmtId="43" fontId="9" fillId="0" borderId="0" applyFont="0" applyFill="0" applyBorder="0" applyAlignment="0" applyProtection="0"/>
    <xf numFmtId="164" fontId="4" fillId="0" borderId="0" applyFont="0" applyFill="0" applyBorder="0" applyAlignment="0" applyProtection="0"/>
    <xf numFmtId="0" fontId="4" fillId="0" borderId="0">
      <alignment vertical="top"/>
    </xf>
    <xf numFmtId="9" fontId="4" fillId="0" borderId="0" applyFon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alignment vertical="top"/>
    </xf>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0" borderId="0"/>
    <xf numFmtId="0" fontId="14" fillId="5" borderId="0" applyNumberFormat="0" applyBorder="0" applyAlignment="0" applyProtection="0"/>
    <xf numFmtId="0" fontId="15" fillId="22" borderId="8" applyNumberFormat="0" applyAlignment="0" applyProtection="0"/>
    <xf numFmtId="0" fontId="16" fillId="3" borderId="9" applyNumberFormat="0" applyAlignment="0" applyProtection="0"/>
    <xf numFmtId="0" fontId="17" fillId="0" borderId="0">
      <protection locked="0"/>
    </xf>
    <xf numFmtId="0" fontId="11" fillId="0" borderId="0"/>
    <xf numFmtId="167" fontId="18" fillId="0" borderId="0" applyFont="0" applyFill="0" applyBorder="0" applyAlignment="0" applyProtection="0"/>
    <xf numFmtId="0" fontId="8" fillId="0" borderId="0"/>
    <xf numFmtId="168" fontId="19" fillId="0" borderId="0"/>
    <xf numFmtId="0" fontId="20" fillId="0" borderId="0" applyNumberFormat="0" applyFill="0" applyBorder="0" applyAlignment="0" applyProtection="0"/>
    <xf numFmtId="169" fontId="17" fillId="0" borderId="0">
      <protection locked="0"/>
    </xf>
    <xf numFmtId="0" fontId="21" fillId="6" borderId="0" applyNumberFormat="0" applyBorder="0" applyAlignment="0" applyProtection="0"/>
    <xf numFmtId="0" fontId="22" fillId="0" borderId="0">
      <alignment horizontal="center"/>
    </xf>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2" fillId="0" borderId="0">
      <alignment horizontal="center" textRotation="90"/>
    </xf>
    <xf numFmtId="0" fontId="26" fillId="0" borderId="0" applyNumberFormat="0" applyFill="0" applyBorder="0" applyAlignment="0" applyProtection="0">
      <alignment vertical="top"/>
      <protection locked="0"/>
    </xf>
    <xf numFmtId="0" fontId="27" fillId="9" borderId="8" applyNumberFormat="0" applyAlignment="0" applyProtection="0"/>
    <xf numFmtId="0" fontId="28" fillId="0" borderId="13"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0" fillId="0" borderId="0" applyNumberFormat="0" applyFont="0" applyFill="0" applyBorder="0" applyAlignment="0" applyProtection="0"/>
    <xf numFmtId="0" fontId="29" fillId="2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17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top"/>
    </xf>
    <xf numFmtId="0" fontId="2" fillId="0" borderId="0"/>
    <xf numFmtId="0" fontId="31" fillId="0" borderId="0"/>
    <xf numFmtId="0" fontId="8" fillId="0" borderId="0"/>
    <xf numFmtId="0" fontId="8" fillId="0" borderId="0"/>
    <xf numFmtId="0" fontId="8" fillId="0" borderId="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8" fillId="24" borderId="14" applyNumberFormat="0" applyFont="0" applyAlignment="0" applyProtection="0"/>
    <xf numFmtId="0" fontId="4" fillId="25" borderId="14" applyNumberFormat="0" applyAlignment="0" applyProtection="0"/>
    <xf numFmtId="0" fontId="32" fillId="22" borderId="15" applyNumberFormat="0" applyAlignment="0" applyProtection="0"/>
    <xf numFmtId="171" fontId="17" fillId="0" borderId="0">
      <protection locked="0"/>
    </xf>
    <xf numFmtId="172" fontId="17" fillId="0" borderId="0">
      <protection locked="0"/>
    </xf>
    <xf numFmtId="9" fontId="5" fillId="0" borderId="0" applyFill="0" applyBorder="0" applyAlignment="0" applyProtection="0"/>
    <xf numFmtId="0" fontId="33" fillId="0" borderId="0"/>
    <xf numFmtId="173" fontId="3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174" fontId="36" fillId="0" borderId="0">
      <protection locked="0"/>
    </xf>
    <xf numFmtId="174" fontId="36" fillId="0" borderId="0">
      <protection locked="0"/>
    </xf>
    <xf numFmtId="49" fontId="37" fillId="0" borderId="0" applyNumberFormat="0" applyFont="0" applyFill="0" applyBorder="0" applyAlignment="0" applyProtection="0">
      <alignment horizontal="center"/>
    </xf>
    <xf numFmtId="49" fontId="37" fillId="0" borderId="0" applyNumberFormat="0" applyFont="0" applyFill="0" applyBorder="0" applyAlignment="0" applyProtection="0">
      <alignment horizontal="center"/>
    </xf>
    <xf numFmtId="0" fontId="38" fillId="0" borderId="0" applyNumberFormat="0" applyFill="0" applyBorder="0" applyAlignment="0" applyProtection="0"/>
    <xf numFmtId="0" fontId="1" fillId="0" borderId="0"/>
    <xf numFmtId="164" fontId="4" fillId="0" borderId="0" applyFont="0" applyFill="0" applyBorder="0" applyAlignment="0" applyProtection="0"/>
  </cellStyleXfs>
  <cellXfs count="48">
    <xf numFmtId="0" fontId="0" fillId="0" borderId="0" xfId="0"/>
    <xf numFmtId="0" fontId="4" fillId="0" borderId="0" xfId="101"/>
    <xf numFmtId="0" fontId="40" fillId="0" borderId="5" xfId="237" applyFont="1" applyBorder="1"/>
    <xf numFmtId="0" fontId="40" fillId="0" borderId="0" xfId="237" applyFont="1"/>
    <xf numFmtId="0" fontId="40" fillId="0" borderId="19" xfId="237" applyFont="1" applyBorder="1"/>
    <xf numFmtId="0" fontId="40" fillId="0" borderId="20" xfId="237" applyFont="1" applyBorder="1" applyAlignment="1">
      <alignment wrapText="1"/>
    </xf>
    <xf numFmtId="17" fontId="40" fillId="0" borderId="21" xfId="237" applyNumberFormat="1" applyFont="1" applyBorder="1" applyAlignment="1">
      <alignment horizontal="right"/>
    </xf>
    <xf numFmtId="0" fontId="40" fillId="0" borderId="4" xfId="237" applyFont="1" applyBorder="1"/>
    <xf numFmtId="0" fontId="4" fillId="0" borderId="5" xfId="101" applyBorder="1"/>
    <xf numFmtId="0" fontId="39" fillId="0" borderId="7" xfId="237" applyFont="1" applyBorder="1" applyAlignment="1">
      <alignment horizontal="left"/>
    </xf>
    <xf numFmtId="175" fontId="39" fillId="0" borderId="5" xfId="238" applyNumberFormat="1" applyFont="1" applyBorder="1" applyAlignment="1"/>
    <xf numFmtId="0" fontId="40" fillId="0" borderId="7" xfId="237" applyFont="1" applyBorder="1" applyAlignment="1">
      <alignment horizontal="left"/>
    </xf>
    <xf numFmtId="0" fontId="40" fillId="0" borderId="7" xfId="237" applyFont="1" applyBorder="1"/>
    <xf numFmtId="0" fontId="40" fillId="0" borderId="3" xfId="237" applyFont="1" applyBorder="1"/>
    <xf numFmtId="176" fontId="40" fillId="0" borderId="5" xfId="238" applyNumberFormat="1" applyFont="1" applyBorder="1"/>
    <xf numFmtId="0" fontId="40" fillId="0" borderId="5" xfId="237" applyFont="1" applyBorder="1" applyAlignment="1">
      <alignment horizontal="left"/>
    </xf>
    <xf numFmtId="176" fontId="0" fillId="0" borderId="5" xfId="238" applyNumberFormat="1" applyFont="1" applyBorder="1"/>
    <xf numFmtId="176" fontId="39" fillId="0" borderId="5" xfId="238" applyNumberFormat="1" applyFont="1" applyBorder="1" applyAlignment="1"/>
    <xf numFmtId="0" fontId="40" fillId="0" borderId="6" xfId="237" applyFont="1" applyBorder="1"/>
    <xf numFmtId="176" fontId="0" fillId="0" borderId="0" xfId="238" applyNumberFormat="1" applyFont="1"/>
    <xf numFmtId="0" fontId="4" fillId="0" borderId="0" xfId="101" applyBorder="1"/>
    <xf numFmtId="0" fontId="39" fillId="2" borderId="22" xfId="237" applyFont="1" applyFill="1" applyBorder="1" applyAlignment="1">
      <alignment horizontal="left"/>
    </xf>
    <xf numFmtId="0" fontId="40" fillId="0" borderId="0" xfId="237" applyFont="1" applyFill="1" applyBorder="1"/>
    <xf numFmtId="0" fontId="1" fillId="0" borderId="0" xfId="237"/>
    <xf numFmtId="0" fontId="39" fillId="0" borderId="0" xfId="237" applyFont="1" applyBorder="1" applyAlignment="1">
      <alignment horizontal="left" vertical="center" wrapText="1"/>
    </xf>
    <xf numFmtId="10" fontId="39" fillId="0" borderId="2" xfId="237" applyNumberFormat="1" applyFont="1" applyBorder="1" applyAlignment="1">
      <alignment horizontal="center"/>
    </xf>
    <xf numFmtId="10" fontId="40" fillId="0" borderId="2" xfId="237" applyNumberFormat="1" applyFont="1" applyBorder="1" applyAlignment="1">
      <alignment horizontal="center"/>
    </xf>
    <xf numFmtId="10" fontId="40" fillId="0" borderId="4" xfId="237" applyNumberFormat="1" applyFont="1" applyBorder="1" applyAlignment="1">
      <alignment horizontal="center"/>
    </xf>
    <xf numFmtId="10" fontId="40" fillId="0" borderId="17" xfId="237" applyNumberFormat="1" applyFont="1" applyBorder="1" applyAlignment="1">
      <alignment horizontal="center"/>
    </xf>
    <xf numFmtId="0" fontId="40" fillId="0" borderId="4" xfId="237" applyFont="1" applyBorder="1" applyAlignment="1">
      <alignment horizontal="center"/>
    </xf>
    <xf numFmtId="10" fontId="39" fillId="2" borderId="25" xfId="237" applyNumberFormat="1" applyFont="1" applyFill="1" applyBorder="1" applyAlignment="1">
      <alignment horizontal="center"/>
    </xf>
    <xf numFmtId="0" fontId="39" fillId="0" borderId="0" xfId="237" applyFont="1" applyBorder="1" applyAlignment="1">
      <alignment vertical="center" wrapText="1"/>
    </xf>
    <xf numFmtId="0" fontId="39" fillId="0" borderId="26" xfId="237" applyFont="1" applyBorder="1" applyAlignment="1">
      <alignment vertical="center" wrapText="1"/>
    </xf>
    <xf numFmtId="0" fontId="39" fillId="0" borderId="18" xfId="237" applyFont="1" applyBorder="1" applyAlignment="1">
      <alignment vertical="center" wrapText="1"/>
    </xf>
    <xf numFmtId="0" fontId="39" fillId="0" borderId="4" xfId="237" applyFont="1" applyBorder="1" applyAlignment="1">
      <alignment vertical="center" wrapText="1"/>
    </xf>
    <xf numFmtId="0" fontId="39" fillId="0" borderId="5" xfId="237" applyFont="1" applyBorder="1" applyAlignment="1">
      <alignment vertical="center" wrapText="1"/>
    </xf>
    <xf numFmtId="0" fontId="39" fillId="0" borderId="0" xfId="237" applyFont="1" applyBorder="1" applyAlignment="1">
      <alignment horizontal="left" vertical="center" wrapText="1"/>
    </xf>
    <xf numFmtId="0" fontId="39" fillId="2" borderId="23" xfId="237" applyFont="1" applyFill="1" applyBorder="1" applyAlignment="1">
      <alignment horizontal="left"/>
    </xf>
    <xf numFmtId="0" fontId="39" fillId="2" borderId="24" xfId="237" applyFont="1" applyFill="1" applyBorder="1" applyAlignment="1">
      <alignment horizontal="left"/>
    </xf>
    <xf numFmtId="0" fontId="41" fillId="0" borderId="0" xfId="237" applyFont="1" applyAlignment="1">
      <alignment horizontal="left" vertical="center" wrapText="1"/>
    </xf>
    <xf numFmtId="0" fontId="39" fillId="0" borderId="5" xfId="237" applyFont="1" applyBorder="1" applyAlignment="1">
      <alignment horizontal="center" vertical="center" wrapText="1"/>
    </xf>
    <xf numFmtId="0" fontId="39" fillId="0" borderId="0" xfId="237" applyFont="1" applyBorder="1" applyAlignment="1">
      <alignment horizontal="center" vertical="center" wrapText="1"/>
    </xf>
    <xf numFmtId="0" fontId="39" fillId="0" borderId="4" xfId="237" applyFont="1" applyBorder="1" applyAlignment="1">
      <alignment horizontal="center" vertical="center" wrapText="1"/>
    </xf>
    <xf numFmtId="0" fontId="39" fillId="0" borderId="5" xfId="237" applyFont="1" applyBorder="1" applyAlignment="1">
      <alignment horizontal="left" vertical="center" wrapText="1"/>
    </xf>
    <xf numFmtId="0" fontId="39" fillId="0" borderId="0" xfId="237" applyFont="1" applyBorder="1" applyAlignment="1">
      <alignment horizontal="left" vertical="center" wrapText="1"/>
    </xf>
    <xf numFmtId="0" fontId="39" fillId="0" borderId="4" xfId="237" applyFont="1" applyBorder="1" applyAlignment="1">
      <alignment horizontal="left" vertical="center" wrapText="1"/>
    </xf>
    <xf numFmtId="0" fontId="39" fillId="0" borderId="3" xfId="237" applyFont="1" applyBorder="1" applyAlignment="1">
      <alignment horizontal="left"/>
    </xf>
    <xf numFmtId="0" fontId="39" fillId="0" borderId="1" xfId="237" applyFont="1" applyBorder="1" applyAlignment="1">
      <alignment horizontal="left"/>
    </xf>
  </cellXfs>
  <cellStyles count="239">
    <cellStyle name="_1  Academia de Policia Memoria" xfId="16"/>
    <cellStyle name="_1  Academia de Policia Memoria_Administração  LIDERTEX" xfId="17"/>
    <cellStyle name="_1  Academia de Policia Memoria_Concreto Blocos 1,2 e 3 Cachoeira Grande" xfId="18"/>
    <cellStyle name="_1  Academia de Policia Memoria_Galpão  LIDERTEX memória" xfId="19"/>
    <cellStyle name="_1  Academia de Policia Memoria_Guarita LIDERTEX" xfId="20"/>
    <cellStyle name="_1  Academia de Policia Memoria_LIDERTEX - ORÇAMENTO E CRONOGRAMA" xfId="21"/>
    <cellStyle name="_1  Academia de Policia Memoria_PQ TECNOLÓGICO_ADITIVO N.01_ENGEBRAS_(Comentado pela Engª Mirtes)" xfId="22"/>
    <cellStyle name="_1  Academia de Policia Memoria_Refeitório  LIDERTEX" xfId="23"/>
    <cellStyle name="_Centro Comunitário de Buenolândia MEMORIA DE ALVENARIA" xfId="24"/>
    <cellStyle name="_Flex Memoria" xfId="25"/>
    <cellStyle name="_Flex Memoria_Administração  LIDERTEX" xfId="26"/>
    <cellStyle name="_Flex Memoria_Concreto Blocos 1,2 e 3 Cachoeira Grande" xfId="27"/>
    <cellStyle name="_Flex Memoria_Galpão  LIDERTEX memória" xfId="28"/>
    <cellStyle name="_Flex Memoria_Guarita LIDERTEX" xfId="29"/>
    <cellStyle name="_Flex Memoria_LIDERTEX - ORÇAMENTO E CRONOGRAMA" xfId="30"/>
    <cellStyle name="_Flex Memoria_PQ TECNOLÓGICO_ADITIVO N.01_ENGEBRAS_(Comentado pela Engª Mirtes)" xfId="31"/>
    <cellStyle name="_Flex Memoria_Refeitório  LIDERTEX" xfId="32"/>
    <cellStyle name="_Hotel Canoas" xfId="33"/>
    <cellStyle name="_Planilha alvenaria SALÃO DE EVENTOS BALNEÁRIO CACHOEIRA GRANDE" xfId="34"/>
    <cellStyle name="_Planilha para levantamento de alvenaria" xfId="35"/>
    <cellStyle name="_Planilha para levantamento de revestimento" xfId="36"/>
    <cellStyle name="_Planilha Revestimentos SALÃO DE EVENTOS BALNEÁRIO CACHOEIRA GRANDE" xfId="37"/>
    <cellStyle name="_PLANILHAS  VESTIÁRIOS CACHOEIRA GRANDE" xfId="38"/>
    <cellStyle name="_PLANILHAS GUARITA.PORTARIA BALNEÁRIO CACHOEIRA GRANDE" xfId="39"/>
    <cellStyle name="_SENAC Caldas Novas Memoria" xfId="40"/>
    <cellStyle name="20% - Accent1" xfId="41"/>
    <cellStyle name="20% - Accent2" xfId="42"/>
    <cellStyle name="20% - Accent3" xfId="43"/>
    <cellStyle name="20% - Accent4" xfId="44"/>
    <cellStyle name="20% - Accent5" xfId="45"/>
    <cellStyle name="20% - Accent6" xfId="46"/>
    <cellStyle name="40% - Accent1" xfId="47"/>
    <cellStyle name="40% - Accent2" xfId="48"/>
    <cellStyle name="40% - Accent3" xfId="49"/>
    <cellStyle name="40% - Accent4" xfId="50"/>
    <cellStyle name="40% - Accent5" xfId="51"/>
    <cellStyle name="40% - Accent6" xfId="52"/>
    <cellStyle name="60% - Accent1" xfId="53"/>
    <cellStyle name="60% - Accent2" xfId="54"/>
    <cellStyle name="60% - Accent3" xfId="55"/>
    <cellStyle name="60% - Accent4" xfId="56"/>
    <cellStyle name="60% - Accent5" xfId="57"/>
    <cellStyle name="60% - Accent6" xfId="58"/>
    <cellStyle name="Accent1" xfId="59"/>
    <cellStyle name="Accent2" xfId="60"/>
    <cellStyle name="Accent3" xfId="61"/>
    <cellStyle name="Accent4" xfId="62"/>
    <cellStyle name="Accent5" xfId="63"/>
    <cellStyle name="Accent6" xfId="64"/>
    <cellStyle name="arrafo de 5" xfId="65"/>
    <cellStyle name="Bad" xfId="66"/>
    <cellStyle name="Calculation" xfId="67"/>
    <cellStyle name="Check Cell" xfId="68"/>
    <cellStyle name="Data" xfId="69"/>
    <cellStyle name="Estilo 1" xfId="70"/>
    <cellStyle name="Euro" xfId="71"/>
    <cellStyle name="Excel Built-in Normal" xfId="72"/>
    <cellStyle name="Excel_BuiltIn_Comma" xfId="73"/>
    <cellStyle name="Explanatory Text" xfId="74"/>
    <cellStyle name="Fixo" xfId="75"/>
    <cellStyle name="Good" xfId="76"/>
    <cellStyle name="Heading" xfId="77"/>
    <cellStyle name="Heading 1" xfId="78"/>
    <cellStyle name="Heading 2" xfId="79"/>
    <cellStyle name="Heading 3" xfId="80"/>
    <cellStyle name="Heading 4" xfId="81"/>
    <cellStyle name="Heading1" xfId="82"/>
    <cellStyle name="Hyperlink 2" xfId="83"/>
    <cellStyle name="Input" xfId="84"/>
    <cellStyle name="Linked Cell" xfId="85"/>
    <cellStyle name="Moeda 2" xfId="5"/>
    <cellStyle name="Moeda 2 2" xfId="86"/>
    <cellStyle name="Moeda 3" xfId="6"/>
    <cellStyle name="Moeda 4" xfId="87"/>
    <cellStyle name="Moeda 5" xfId="88"/>
    <cellStyle name="Moeda 6" xfId="89"/>
    <cellStyle name="Neutral" xfId="90"/>
    <cellStyle name="Normal" xfId="0" builtinId="0"/>
    <cellStyle name="Normal 10" xfId="91"/>
    <cellStyle name="Normal 11" xfId="92"/>
    <cellStyle name="Normal 12" xfId="93"/>
    <cellStyle name="Normal 13" xfId="94"/>
    <cellStyle name="Normal 14" xfId="95"/>
    <cellStyle name="Normal 15" xfId="96"/>
    <cellStyle name="Normal 16" xfId="97"/>
    <cellStyle name="Normal 17" xfId="98"/>
    <cellStyle name="Normal 18" xfId="99"/>
    <cellStyle name="Normal 19" xfId="100"/>
    <cellStyle name="Normal 2" xfId="1"/>
    <cellStyle name="Normal 2 10" xfId="101"/>
    <cellStyle name="Normal 2 11" xfId="102"/>
    <cellStyle name="Normal 2 12" xfId="103"/>
    <cellStyle name="Normal 2 13" xfId="104"/>
    <cellStyle name="Normal 2 14" xfId="105"/>
    <cellStyle name="Normal 2 15" xfId="106"/>
    <cellStyle name="Normal 2 16" xfId="107"/>
    <cellStyle name="Normal 2 17" xfId="108"/>
    <cellStyle name="Normal 2 18" xfId="109"/>
    <cellStyle name="Normal 2 19" xfId="110"/>
    <cellStyle name="Normal 2 2" xfId="7"/>
    <cellStyle name="Normal 2 20" xfId="111"/>
    <cellStyle name="Normal 2 21" xfId="237"/>
    <cellStyle name="Normal 2 3" xfId="112"/>
    <cellStyle name="Normal 2 4" xfId="113"/>
    <cellStyle name="Normal 2 5" xfId="114"/>
    <cellStyle name="Normal 2 6" xfId="115"/>
    <cellStyle name="Normal 2 7" xfId="116"/>
    <cellStyle name="Normal 2 8" xfId="117"/>
    <cellStyle name="Normal 2 9" xfId="118"/>
    <cellStyle name="Normal 2_1  Academia de Policia Memoria" xfId="119"/>
    <cellStyle name="Normal 20" xfId="120"/>
    <cellStyle name="Normal 21" xfId="121"/>
    <cellStyle name="Normal 22" xfId="122"/>
    <cellStyle name="Normal 23" xfId="123"/>
    <cellStyle name="Normal 24" xfId="124"/>
    <cellStyle name="Normal 25" xfId="125"/>
    <cellStyle name="Normal 26" xfId="126"/>
    <cellStyle name="Normal 27" xfId="127"/>
    <cellStyle name="Normal 28" xfId="128"/>
    <cellStyle name="Normal 29" xfId="129"/>
    <cellStyle name="Normal 3" xfId="8"/>
    <cellStyle name="Normal 3 2" xfId="9"/>
    <cellStyle name="Normal 30" xfId="130"/>
    <cellStyle name="Normal 31" xfId="131"/>
    <cellStyle name="Normal 32" xfId="132"/>
    <cellStyle name="Normal 33" xfId="133"/>
    <cellStyle name="Normal 34" xfId="134"/>
    <cellStyle name="Normal 35" xfId="135"/>
    <cellStyle name="Normal 36" xfId="136"/>
    <cellStyle name="Normal 37" xfId="137"/>
    <cellStyle name="Normal 38" xfId="138"/>
    <cellStyle name="Normal 39" xfId="139"/>
    <cellStyle name="Normal 4" xfId="10"/>
    <cellStyle name="Normal 40" xfId="140"/>
    <cellStyle name="Normal 41" xfId="141"/>
    <cellStyle name="Normal 42" xfId="142"/>
    <cellStyle name="Normal 43" xfId="143"/>
    <cellStyle name="Normal 44" xfId="144"/>
    <cellStyle name="Normal 45" xfId="145"/>
    <cellStyle name="Normal 46" xfId="146"/>
    <cellStyle name="Normal 47" xfId="147"/>
    <cellStyle name="Normal 48" xfId="148"/>
    <cellStyle name="Normal 49" xfId="149"/>
    <cellStyle name="Normal 5" xfId="11"/>
    <cellStyle name="Normal 50" xfId="150"/>
    <cellStyle name="Normal 51" xfId="151"/>
    <cellStyle name="Normal 52" xfId="152"/>
    <cellStyle name="Normal 53" xfId="153"/>
    <cellStyle name="Normal 54" xfId="154"/>
    <cellStyle name="Normal 55" xfId="155"/>
    <cellStyle name="Normal 56" xfId="156"/>
    <cellStyle name="Normal 57" xfId="157"/>
    <cellStyle name="Normal 58" xfId="158"/>
    <cellStyle name="Normal 6" xfId="14"/>
    <cellStyle name="Normal 7" xfId="159"/>
    <cellStyle name="Normal 8" xfId="160"/>
    <cellStyle name="Normal 9" xfId="161"/>
    <cellStyle name="Nota 10" xfId="162"/>
    <cellStyle name="Nota 11" xfId="163"/>
    <cellStyle name="Nota 12" xfId="164"/>
    <cellStyle name="Nota 13" xfId="165"/>
    <cellStyle name="Nota 14" xfId="166"/>
    <cellStyle name="Nota 15" xfId="167"/>
    <cellStyle name="Nota 16" xfId="168"/>
    <cellStyle name="Nota 17" xfId="169"/>
    <cellStyle name="Nota 18" xfId="170"/>
    <cellStyle name="Nota 19" xfId="171"/>
    <cellStyle name="Nota 2" xfId="172"/>
    <cellStyle name="Nota 20" xfId="173"/>
    <cellStyle name="Nota 21" xfId="174"/>
    <cellStyle name="Nota 22" xfId="175"/>
    <cellStyle name="Nota 23" xfId="176"/>
    <cellStyle name="Nota 24" xfId="177"/>
    <cellStyle name="Nota 25" xfId="178"/>
    <cellStyle name="Nota 26" xfId="179"/>
    <cellStyle name="Nota 27" xfId="180"/>
    <cellStyle name="Nota 28" xfId="181"/>
    <cellStyle name="Nota 29" xfId="182"/>
    <cellStyle name="Nota 3" xfId="183"/>
    <cellStyle name="Nota 30" xfId="184"/>
    <cellStyle name="Nota 31" xfId="185"/>
    <cellStyle name="Nota 32" xfId="186"/>
    <cellStyle name="Nota 33" xfId="187"/>
    <cellStyle name="Nota 34" xfId="188"/>
    <cellStyle name="Nota 35" xfId="189"/>
    <cellStyle name="Nota 36" xfId="190"/>
    <cellStyle name="Nota 37" xfId="191"/>
    <cellStyle name="Nota 38" xfId="192"/>
    <cellStyle name="Nota 39" xfId="193"/>
    <cellStyle name="Nota 4" xfId="194"/>
    <cellStyle name="Nota 40" xfId="195"/>
    <cellStyle name="Nota 41" xfId="196"/>
    <cellStyle name="Nota 42" xfId="197"/>
    <cellStyle name="Nota 43" xfId="198"/>
    <cellStyle name="Nota 44" xfId="199"/>
    <cellStyle name="Nota 45" xfId="200"/>
    <cellStyle name="Nota 46" xfId="201"/>
    <cellStyle name="Nota 47" xfId="202"/>
    <cellStyle name="Nota 48" xfId="203"/>
    <cellStyle name="Nota 49" xfId="204"/>
    <cellStyle name="Nota 5" xfId="205"/>
    <cellStyle name="Nota 50" xfId="206"/>
    <cellStyle name="Nota 51" xfId="207"/>
    <cellStyle name="Nota 52" xfId="208"/>
    <cellStyle name="Nota 53" xfId="209"/>
    <cellStyle name="Nota 54" xfId="210"/>
    <cellStyle name="Nota 55" xfId="211"/>
    <cellStyle name="Nota 6" xfId="212"/>
    <cellStyle name="Nota 7" xfId="213"/>
    <cellStyle name="Nota 8" xfId="214"/>
    <cellStyle name="Nota 9" xfId="215"/>
    <cellStyle name="Note" xfId="216"/>
    <cellStyle name="Output" xfId="217"/>
    <cellStyle name="Percentual" xfId="218"/>
    <cellStyle name="Ponto" xfId="219"/>
    <cellStyle name="Porcentagem 2" xfId="3"/>
    <cellStyle name="Porcentagem 3" xfId="15"/>
    <cellStyle name="Porcentagem 5" xfId="220"/>
    <cellStyle name="Result" xfId="221"/>
    <cellStyle name="Result2" xfId="222"/>
    <cellStyle name="Separador de milhares 2" xfId="12"/>
    <cellStyle name="Separador de milhares 2 2" xfId="223"/>
    <cellStyle name="Separador de milhares 3" xfId="13"/>
    <cellStyle name="Separador de milhares 3 2" xfId="224"/>
    <cellStyle name="Separador de milhares 4" xfId="225"/>
    <cellStyle name="Separador de milhares 5" xfId="226"/>
    <cellStyle name="Separador de milhares 6" xfId="227"/>
    <cellStyle name="Separador de milhares 7" xfId="228"/>
    <cellStyle name="Separador de milhares 8" xfId="229"/>
    <cellStyle name="TableStyleLight1" xfId="2"/>
    <cellStyle name="Title" xfId="230"/>
    <cellStyle name="Título 1 1" xfId="231"/>
    <cellStyle name="Titulo1" xfId="232"/>
    <cellStyle name="Titulo2" xfId="233"/>
    <cellStyle name="UN" xfId="234"/>
    <cellStyle name="UN." xfId="235"/>
    <cellStyle name="Vírgula 2" xfId="4"/>
    <cellStyle name="Vírgula 4" xfId="238"/>
    <cellStyle name="Warning Text" xfId="23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32</xdr:row>
      <xdr:rowOff>0</xdr:rowOff>
    </xdr:from>
    <xdr:to>
      <xdr:col>4</xdr:col>
      <xdr:colOff>561975</xdr:colOff>
      <xdr:row>33</xdr:row>
      <xdr:rowOff>85725</xdr:rowOff>
    </xdr:to>
    <xdr:pic>
      <xdr:nvPicPr>
        <xdr:cNvPr id="2" name="Imagem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5962650"/>
          <a:ext cx="3848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342901</xdr:colOff>
      <xdr:row>0</xdr:row>
      <xdr:rowOff>85725</xdr:rowOff>
    </xdr:from>
    <xdr:to>
      <xdr:col>4</xdr:col>
      <xdr:colOff>1466850</xdr:colOff>
      <xdr:row>3</xdr:row>
      <xdr:rowOff>81495</xdr:rowOff>
    </xdr:to>
    <xdr:pic>
      <xdr:nvPicPr>
        <xdr:cNvPr id="3" name="WordPictureWatermark10275132" descr="Papeis Timbrado SED preto e branc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260" b="89445"/>
        <a:stretch>
          <a:fillRect/>
        </a:stretch>
      </xdr:blipFill>
      <xdr:spPr bwMode="auto">
        <a:xfrm>
          <a:off x="342901" y="85725"/>
          <a:ext cx="5629274" cy="89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les-02\SE-SGPF-NUCLEO%20DE%20OBRAS\Documents%20and%20Settings\Fabio%20Luiz\Meus%20documentos\Downloads\ENGEBRAS\UFG-Pq.Tecnol&#243;gico\AR%20CONDICIONADO\AR%20CONDICIONADO%20PLANILHA%20ORCAMENTA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les-02\SE-SGPF-NUCLEO%20DE%20OBRAS\Documents%20and%20Settings\Fabio%20Luiz\Meus%20documentos\Downloads\ENGEBRAS\UFG-Pq.Tecnol&#243;gico\eletrico\HVAC_PQ_TEC_LABORATORIOS__PLANILHA_ORCAMENTARIA_11_10_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Fabio%20Luiz\Meus%20documentos\Downloads\ENGEBRAS\UFG-Pq.Tecnol&#243;gico\AR%20CONDICIONADO\AR%20CONDICIONADO%20PLANILHA%20ORCAMENTAR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abio%20Luiz\Meus%20documentos\Downloads\ENGEBRAS\UFG-Pq.Tecnol&#243;gico\eletrico\HVAC_PQ_TEC_LABORATORIOS__PLANILHA_ORCAMENTARIA_11_10_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iles-01\SE-SGPF-NUCLEO%20DE%20OBRAS\Obras\OBRAS%202016\GUARANI%20-%20CONCLUS&#195;O%20DO%20PARQUE\OR&#199;AMENTO\Or&#231;amento%20-%20Nov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sheetData sheetId="1"/>
      <sheetData sheetId="2"/>
      <sheetData sheetId="3"/>
      <sheetData sheetId="4">
        <row r="2">
          <cell r="C2">
            <v>0.1</v>
          </cell>
        </row>
        <row r="3">
          <cell r="C3">
            <v>0.05</v>
          </cell>
        </row>
        <row r="4">
          <cell r="C4">
            <v>0.92</v>
          </cell>
        </row>
        <row r="5">
          <cell r="C5">
            <v>0.92</v>
          </cell>
        </row>
        <row r="6">
          <cell r="C6">
            <v>1.1000000000000001</v>
          </cell>
        </row>
        <row r="7">
          <cell r="C7">
            <v>1.1000000000000001</v>
          </cell>
        </row>
        <row r="8">
          <cell r="C8">
            <v>1.1000000000000001</v>
          </cell>
        </row>
        <row r="9">
          <cell r="C9">
            <v>1.2</v>
          </cell>
        </row>
        <row r="14">
          <cell r="C14">
            <v>0.1</v>
          </cell>
        </row>
        <row r="16">
          <cell r="C16">
            <v>56</v>
          </cell>
        </row>
        <row r="17">
          <cell r="C17">
            <v>15.68</v>
          </cell>
        </row>
        <row r="18">
          <cell r="C18">
            <v>9.3000000000000007</v>
          </cell>
        </row>
        <row r="19">
          <cell r="C19">
            <v>1.82</v>
          </cell>
        </row>
        <row r="23">
          <cell r="C23">
            <v>1.74</v>
          </cell>
        </row>
        <row r="25">
          <cell r="C25">
            <v>0.72</v>
          </cell>
        </row>
        <row r="26">
          <cell r="C26">
            <v>2.48</v>
          </cell>
        </row>
        <row r="27">
          <cell r="C27">
            <v>2.58</v>
          </cell>
        </row>
        <row r="29">
          <cell r="C29">
            <v>2.74</v>
          </cell>
        </row>
        <row r="30">
          <cell r="C30">
            <v>2.86</v>
          </cell>
        </row>
        <row r="31">
          <cell r="C31">
            <v>3.38</v>
          </cell>
        </row>
        <row r="33">
          <cell r="C33">
            <v>3.8</v>
          </cell>
        </row>
        <row r="34">
          <cell r="C34">
            <v>4.34</v>
          </cell>
        </row>
        <row r="35">
          <cell r="C35">
            <v>7.15</v>
          </cell>
        </row>
        <row r="36">
          <cell r="C36">
            <v>7.79</v>
          </cell>
        </row>
        <row r="38">
          <cell r="C38">
            <v>9.18</v>
          </cell>
        </row>
        <row r="39">
          <cell r="C39">
            <v>11.17</v>
          </cell>
        </row>
        <row r="42">
          <cell r="C42">
            <v>5.0179499999999999</v>
          </cell>
        </row>
        <row r="43">
          <cell r="C43">
            <v>7.2450000000000001</v>
          </cell>
        </row>
        <row r="44">
          <cell r="C44">
            <v>9.475200000000001</v>
          </cell>
        </row>
        <row r="45">
          <cell r="C45">
            <v>13.16385</v>
          </cell>
        </row>
        <row r="47">
          <cell r="C47">
            <v>18.774000000000001</v>
          </cell>
        </row>
        <row r="48">
          <cell r="C48">
            <v>37.903950000000002</v>
          </cell>
        </row>
        <row r="61">
          <cell r="C61">
            <v>3.67</v>
          </cell>
        </row>
        <row r="66">
          <cell r="C66">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refreshError="1"/>
      <sheetData sheetId="1" refreshError="1"/>
      <sheetData sheetId="2" refreshError="1"/>
      <sheetData sheetId="3" refreshError="1"/>
      <sheetData sheetId="4" refreshError="1">
        <row r="12">
          <cell r="C12">
            <v>0.1</v>
          </cell>
        </row>
        <row r="14">
          <cell r="C14">
            <v>0.1</v>
          </cell>
        </row>
        <row r="20">
          <cell r="C20">
            <v>12.5</v>
          </cell>
        </row>
        <row r="52">
          <cell r="C52">
            <v>4.54</v>
          </cell>
        </row>
        <row r="56">
          <cell r="C56">
            <v>2.23</v>
          </cell>
        </row>
        <row r="61">
          <cell r="C61">
            <v>3.67</v>
          </cell>
        </row>
        <row r="66">
          <cell r="C66">
            <v>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sheetData sheetId="1"/>
      <sheetData sheetId="2"/>
      <sheetData sheetId="3"/>
      <sheetData sheetId="4">
        <row r="2">
          <cell r="C2">
            <v>0.1</v>
          </cell>
        </row>
        <row r="3">
          <cell r="C3">
            <v>0.05</v>
          </cell>
        </row>
        <row r="4">
          <cell r="C4">
            <v>0.92</v>
          </cell>
        </row>
        <row r="5">
          <cell r="C5">
            <v>0.92</v>
          </cell>
        </row>
        <row r="6">
          <cell r="C6">
            <v>1.1000000000000001</v>
          </cell>
        </row>
        <row r="7">
          <cell r="C7">
            <v>1.1000000000000001</v>
          </cell>
        </row>
        <row r="8">
          <cell r="C8">
            <v>1.1000000000000001</v>
          </cell>
        </row>
        <row r="9">
          <cell r="C9">
            <v>1.2</v>
          </cell>
        </row>
        <row r="14">
          <cell r="C14">
            <v>0.1</v>
          </cell>
        </row>
        <row r="16">
          <cell r="C16">
            <v>56</v>
          </cell>
        </row>
        <row r="17">
          <cell r="C17">
            <v>15.68</v>
          </cell>
        </row>
        <row r="18">
          <cell r="C18">
            <v>9.3000000000000007</v>
          </cell>
        </row>
        <row r="19">
          <cell r="C19">
            <v>1.82</v>
          </cell>
        </row>
        <row r="23">
          <cell r="C23">
            <v>1.74</v>
          </cell>
        </row>
        <row r="25">
          <cell r="C25">
            <v>0.72</v>
          </cell>
        </row>
        <row r="26">
          <cell r="C26">
            <v>2.48</v>
          </cell>
        </row>
        <row r="27">
          <cell r="C27">
            <v>2.58</v>
          </cell>
        </row>
        <row r="29">
          <cell r="C29">
            <v>2.74</v>
          </cell>
        </row>
        <row r="30">
          <cell r="C30">
            <v>2.86</v>
          </cell>
        </row>
        <row r="31">
          <cell r="C31">
            <v>3.38</v>
          </cell>
        </row>
        <row r="33">
          <cell r="C33">
            <v>3.8</v>
          </cell>
        </row>
        <row r="34">
          <cell r="C34">
            <v>4.34</v>
          </cell>
        </row>
        <row r="35">
          <cell r="C35">
            <v>7.15</v>
          </cell>
        </row>
        <row r="36">
          <cell r="C36">
            <v>7.79</v>
          </cell>
        </row>
        <row r="38">
          <cell r="C38">
            <v>9.18</v>
          </cell>
        </row>
        <row r="39">
          <cell r="C39">
            <v>11.17</v>
          </cell>
        </row>
        <row r="42">
          <cell r="C42">
            <v>5.0179499999999999</v>
          </cell>
        </row>
        <row r="43">
          <cell r="C43">
            <v>7.2450000000000001</v>
          </cell>
        </row>
        <row r="44">
          <cell r="C44">
            <v>9.475200000000001</v>
          </cell>
        </row>
        <row r="45">
          <cell r="C45">
            <v>13.16385</v>
          </cell>
        </row>
        <row r="47">
          <cell r="C47">
            <v>18.774000000000001</v>
          </cell>
        </row>
        <row r="48">
          <cell r="C48">
            <v>37.903950000000002</v>
          </cell>
        </row>
        <row r="61">
          <cell r="C61">
            <v>3.67</v>
          </cell>
        </row>
        <row r="66">
          <cell r="C66">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COMPLETA"/>
      <sheetName val="REDE FRIGORIGENA INTERNA"/>
      <sheetName val="REDE FRIGORIGENA EXTERNA"/>
      <sheetName val="REDE DE DUTOS"/>
      <sheetName val="INSUMOS"/>
    </sheetNames>
    <sheetDataSet>
      <sheetData sheetId="0" refreshError="1"/>
      <sheetData sheetId="1" refreshError="1"/>
      <sheetData sheetId="2" refreshError="1"/>
      <sheetData sheetId="3" refreshError="1"/>
      <sheetData sheetId="4" refreshError="1">
        <row r="12">
          <cell r="C12">
            <v>0.1</v>
          </cell>
        </row>
        <row r="14">
          <cell r="C14">
            <v>0.1</v>
          </cell>
        </row>
        <row r="20">
          <cell r="C20">
            <v>12.5</v>
          </cell>
        </row>
        <row r="52">
          <cell r="C52">
            <v>4.54</v>
          </cell>
        </row>
        <row r="56">
          <cell r="C56">
            <v>2.23</v>
          </cell>
        </row>
        <row r="61">
          <cell r="C61">
            <v>3.67</v>
          </cell>
        </row>
        <row r="66">
          <cell r="C66">
            <v>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ORÇAMENTO"/>
      <sheetName val="BDI"/>
      <sheetName val="TABELA AGETOP 2015"/>
      <sheetName val="HIDRO-SANITÁRIO"/>
      <sheetName val="QUIOSQUE"/>
      <sheetName val="ELÉTRICO"/>
      <sheetName val="BARRAS"/>
      <sheetName val="ARCOS"/>
      <sheetName val="OBELISC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tabSelected="1" view="pageBreakPreview" zoomScaleNormal="100" zoomScaleSheetLayoutView="100" workbookViewId="0">
      <selection activeCell="B10" sqref="B10:E10"/>
    </sheetView>
  </sheetViews>
  <sheetFormatPr defaultRowHeight="12.75"/>
  <cols>
    <col min="1" max="2" width="9.140625" style="1"/>
    <col min="3" max="3" width="40.140625" style="1" customWidth="1"/>
    <col min="4" max="4" width="9.140625" style="1"/>
    <col min="5" max="5" width="24.85546875" style="1" customWidth="1"/>
    <col min="6" max="6" width="17.28515625" style="1" customWidth="1"/>
    <col min="7" max="7" width="16.5703125" style="1" customWidth="1"/>
    <col min="8" max="258" width="9.140625" style="1"/>
    <col min="259" max="259" width="40.140625" style="1" customWidth="1"/>
    <col min="260" max="260" width="9.140625" style="1"/>
    <col min="261" max="261" width="24.85546875" style="1" customWidth="1"/>
    <col min="262" max="262" width="17.28515625" style="1" customWidth="1"/>
    <col min="263" max="514" width="9.140625" style="1"/>
    <col min="515" max="515" width="40.140625" style="1" customWidth="1"/>
    <col min="516" max="516" width="9.140625" style="1"/>
    <col min="517" max="517" width="24.85546875" style="1" customWidth="1"/>
    <col min="518" max="518" width="17.28515625" style="1" customWidth="1"/>
    <col min="519" max="770" width="9.140625" style="1"/>
    <col min="771" max="771" width="40.140625" style="1" customWidth="1"/>
    <col min="772" max="772" width="9.140625" style="1"/>
    <col min="773" max="773" width="24.85546875" style="1" customWidth="1"/>
    <col min="774" max="774" width="17.28515625" style="1" customWidth="1"/>
    <col min="775" max="1026" width="9.140625" style="1"/>
    <col min="1027" max="1027" width="40.140625" style="1" customWidth="1"/>
    <col min="1028" max="1028" width="9.140625" style="1"/>
    <col min="1029" max="1029" width="24.85546875" style="1" customWidth="1"/>
    <col min="1030" max="1030" width="17.28515625" style="1" customWidth="1"/>
    <col min="1031" max="1282" width="9.140625" style="1"/>
    <col min="1283" max="1283" width="40.140625" style="1" customWidth="1"/>
    <col min="1284" max="1284" width="9.140625" style="1"/>
    <col min="1285" max="1285" width="24.85546875" style="1" customWidth="1"/>
    <col min="1286" max="1286" width="17.28515625" style="1" customWidth="1"/>
    <col min="1287" max="1538" width="9.140625" style="1"/>
    <col min="1539" max="1539" width="40.140625" style="1" customWidth="1"/>
    <col min="1540" max="1540" width="9.140625" style="1"/>
    <col min="1541" max="1541" width="24.85546875" style="1" customWidth="1"/>
    <col min="1542" max="1542" width="17.28515625" style="1" customWidth="1"/>
    <col min="1543" max="1794" width="9.140625" style="1"/>
    <col min="1795" max="1795" width="40.140625" style="1" customWidth="1"/>
    <col min="1796" max="1796" width="9.140625" style="1"/>
    <col min="1797" max="1797" width="24.85546875" style="1" customWidth="1"/>
    <col min="1798" max="1798" width="17.28515625" style="1" customWidth="1"/>
    <col min="1799" max="2050" width="9.140625" style="1"/>
    <col min="2051" max="2051" width="40.140625" style="1" customWidth="1"/>
    <col min="2052" max="2052" width="9.140625" style="1"/>
    <col min="2053" max="2053" width="24.85546875" style="1" customWidth="1"/>
    <col min="2054" max="2054" width="17.28515625" style="1" customWidth="1"/>
    <col min="2055" max="2306" width="9.140625" style="1"/>
    <col min="2307" max="2307" width="40.140625" style="1" customWidth="1"/>
    <col min="2308" max="2308" width="9.140625" style="1"/>
    <col min="2309" max="2309" width="24.85546875" style="1" customWidth="1"/>
    <col min="2310" max="2310" width="17.28515625" style="1" customWidth="1"/>
    <col min="2311" max="2562" width="9.140625" style="1"/>
    <col min="2563" max="2563" width="40.140625" style="1" customWidth="1"/>
    <col min="2564" max="2564" width="9.140625" style="1"/>
    <col min="2565" max="2565" width="24.85546875" style="1" customWidth="1"/>
    <col min="2566" max="2566" width="17.28515625" style="1" customWidth="1"/>
    <col min="2567" max="2818" width="9.140625" style="1"/>
    <col min="2819" max="2819" width="40.140625" style="1" customWidth="1"/>
    <col min="2820" max="2820" width="9.140625" style="1"/>
    <col min="2821" max="2821" width="24.85546875" style="1" customWidth="1"/>
    <col min="2822" max="2822" width="17.28515625" style="1" customWidth="1"/>
    <col min="2823" max="3074" width="9.140625" style="1"/>
    <col min="3075" max="3075" width="40.140625" style="1" customWidth="1"/>
    <col min="3076" max="3076" width="9.140625" style="1"/>
    <col min="3077" max="3077" width="24.85546875" style="1" customWidth="1"/>
    <col min="3078" max="3078" width="17.28515625" style="1" customWidth="1"/>
    <col min="3079" max="3330" width="9.140625" style="1"/>
    <col min="3331" max="3331" width="40.140625" style="1" customWidth="1"/>
    <col min="3332" max="3332" width="9.140625" style="1"/>
    <col min="3333" max="3333" width="24.85546875" style="1" customWidth="1"/>
    <col min="3334" max="3334" width="17.28515625" style="1" customWidth="1"/>
    <col min="3335" max="3586" width="9.140625" style="1"/>
    <col min="3587" max="3587" width="40.140625" style="1" customWidth="1"/>
    <col min="3588" max="3588" width="9.140625" style="1"/>
    <col min="3589" max="3589" width="24.85546875" style="1" customWidth="1"/>
    <col min="3590" max="3590" width="17.28515625" style="1" customWidth="1"/>
    <col min="3591" max="3842" width="9.140625" style="1"/>
    <col min="3843" max="3843" width="40.140625" style="1" customWidth="1"/>
    <col min="3844" max="3844" width="9.140625" style="1"/>
    <col min="3845" max="3845" width="24.85546875" style="1" customWidth="1"/>
    <col min="3846" max="3846" width="17.28515625" style="1" customWidth="1"/>
    <col min="3847" max="4098" width="9.140625" style="1"/>
    <col min="4099" max="4099" width="40.140625" style="1" customWidth="1"/>
    <col min="4100" max="4100" width="9.140625" style="1"/>
    <col min="4101" max="4101" width="24.85546875" style="1" customWidth="1"/>
    <col min="4102" max="4102" width="17.28515625" style="1" customWidth="1"/>
    <col min="4103" max="4354" width="9.140625" style="1"/>
    <col min="4355" max="4355" width="40.140625" style="1" customWidth="1"/>
    <col min="4356" max="4356" width="9.140625" style="1"/>
    <col min="4357" max="4357" width="24.85546875" style="1" customWidth="1"/>
    <col min="4358" max="4358" width="17.28515625" style="1" customWidth="1"/>
    <col min="4359" max="4610" width="9.140625" style="1"/>
    <col min="4611" max="4611" width="40.140625" style="1" customWidth="1"/>
    <col min="4612" max="4612" width="9.140625" style="1"/>
    <col min="4613" max="4613" width="24.85546875" style="1" customWidth="1"/>
    <col min="4614" max="4614" width="17.28515625" style="1" customWidth="1"/>
    <col min="4615" max="4866" width="9.140625" style="1"/>
    <col min="4867" max="4867" width="40.140625" style="1" customWidth="1"/>
    <col min="4868" max="4868" width="9.140625" style="1"/>
    <col min="4869" max="4869" width="24.85546875" style="1" customWidth="1"/>
    <col min="4870" max="4870" width="17.28515625" style="1" customWidth="1"/>
    <col min="4871" max="5122" width="9.140625" style="1"/>
    <col min="5123" max="5123" width="40.140625" style="1" customWidth="1"/>
    <col min="5124" max="5124" width="9.140625" style="1"/>
    <col min="5125" max="5125" width="24.85546875" style="1" customWidth="1"/>
    <col min="5126" max="5126" width="17.28515625" style="1" customWidth="1"/>
    <col min="5127" max="5378" width="9.140625" style="1"/>
    <col min="5379" max="5379" width="40.140625" style="1" customWidth="1"/>
    <col min="5380" max="5380" width="9.140625" style="1"/>
    <col min="5381" max="5381" width="24.85546875" style="1" customWidth="1"/>
    <col min="5382" max="5382" width="17.28515625" style="1" customWidth="1"/>
    <col min="5383" max="5634" width="9.140625" style="1"/>
    <col min="5635" max="5635" width="40.140625" style="1" customWidth="1"/>
    <col min="5636" max="5636" width="9.140625" style="1"/>
    <col min="5637" max="5637" width="24.85546875" style="1" customWidth="1"/>
    <col min="5638" max="5638" width="17.28515625" style="1" customWidth="1"/>
    <col min="5639" max="5890" width="9.140625" style="1"/>
    <col min="5891" max="5891" width="40.140625" style="1" customWidth="1"/>
    <col min="5892" max="5892" width="9.140625" style="1"/>
    <col min="5893" max="5893" width="24.85546875" style="1" customWidth="1"/>
    <col min="5894" max="5894" width="17.28515625" style="1" customWidth="1"/>
    <col min="5895" max="6146" width="9.140625" style="1"/>
    <col min="6147" max="6147" width="40.140625" style="1" customWidth="1"/>
    <col min="6148" max="6148" width="9.140625" style="1"/>
    <col min="6149" max="6149" width="24.85546875" style="1" customWidth="1"/>
    <col min="6150" max="6150" width="17.28515625" style="1" customWidth="1"/>
    <col min="6151" max="6402" width="9.140625" style="1"/>
    <col min="6403" max="6403" width="40.140625" style="1" customWidth="1"/>
    <col min="6404" max="6404" width="9.140625" style="1"/>
    <col min="6405" max="6405" width="24.85546875" style="1" customWidth="1"/>
    <col min="6406" max="6406" width="17.28515625" style="1" customWidth="1"/>
    <col min="6407" max="6658" width="9.140625" style="1"/>
    <col min="6659" max="6659" width="40.140625" style="1" customWidth="1"/>
    <col min="6660" max="6660" width="9.140625" style="1"/>
    <col min="6661" max="6661" width="24.85546875" style="1" customWidth="1"/>
    <col min="6662" max="6662" width="17.28515625" style="1" customWidth="1"/>
    <col min="6663" max="6914" width="9.140625" style="1"/>
    <col min="6915" max="6915" width="40.140625" style="1" customWidth="1"/>
    <col min="6916" max="6916" width="9.140625" style="1"/>
    <col min="6917" max="6917" width="24.85546875" style="1" customWidth="1"/>
    <col min="6918" max="6918" width="17.28515625" style="1" customWidth="1"/>
    <col min="6919" max="7170" width="9.140625" style="1"/>
    <col min="7171" max="7171" width="40.140625" style="1" customWidth="1"/>
    <col min="7172" max="7172" width="9.140625" style="1"/>
    <col min="7173" max="7173" width="24.85546875" style="1" customWidth="1"/>
    <col min="7174" max="7174" width="17.28515625" style="1" customWidth="1"/>
    <col min="7175" max="7426" width="9.140625" style="1"/>
    <col min="7427" max="7427" width="40.140625" style="1" customWidth="1"/>
    <col min="7428" max="7428" width="9.140625" style="1"/>
    <col min="7429" max="7429" width="24.85546875" style="1" customWidth="1"/>
    <col min="7430" max="7430" width="17.28515625" style="1" customWidth="1"/>
    <col min="7431" max="7682" width="9.140625" style="1"/>
    <col min="7683" max="7683" width="40.140625" style="1" customWidth="1"/>
    <col min="7684" max="7684" width="9.140625" style="1"/>
    <col min="7685" max="7685" width="24.85546875" style="1" customWidth="1"/>
    <col min="7686" max="7686" width="17.28515625" style="1" customWidth="1"/>
    <col min="7687" max="7938" width="9.140625" style="1"/>
    <col min="7939" max="7939" width="40.140625" style="1" customWidth="1"/>
    <col min="7940" max="7940" width="9.140625" style="1"/>
    <col min="7941" max="7941" width="24.85546875" style="1" customWidth="1"/>
    <col min="7942" max="7942" width="17.28515625" style="1" customWidth="1"/>
    <col min="7943" max="8194" width="9.140625" style="1"/>
    <col min="8195" max="8195" width="40.140625" style="1" customWidth="1"/>
    <col min="8196" max="8196" width="9.140625" style="1"/>
    <col min="8197" max="8197" width="24.85546875" style="1" customWidth="1"/>
    <col min="8198" max="8198" width="17.28515625" style="1" customWidth="1"/>
    <col min="8199" max="8450" width="9.140625" style="1"/>
    <col min="8451" max="8451" width="40.140625" style="1" customWidth="1"/>
    <col min="8452" max="8452" width="9.140625" style="1"/>
    <col min="8453" max="8453" width="24.85546875" style="1" customWidth="1"/>
    <col min="8454" max="8454" width="17.28515625" style="1" customWidth="1"/>
    <col min="8455" max="8706" width="9.140625" style="1"/>
    <col min="8707" max="8707" width="40.140625" style="1" customWidth="1"/>
    <col min="8708" max="8708" width="9.140625" style="1"/>
    <col min="8709" max="8709" width="24.85546875" style="1" customWidth="1"/>
    <col min="8710" max="8710" width="17.28515625" style="1" customWidth="1"/>
    <col min="8711" max="8962" width="9.140625" style="1"/>
    <col min="8963" max="8963" width="40.140625" style="1" customWidth="1"/>
    <col min="8964" max="8964" width="9.140625" style="1"/>
    <col min="8965" max="8965" width="24.85546875" style="1" customWidth="1"/>
    <col min="8966" max="8966" width="17.28515625" style="1" customWidth="1"/>
    <col min="8967" max="9218" width="9.140625" style="1"/>
    <col min="9219" max="9219" width="40.140625" style="1" customWidth="1"/>
    <col min="9220" max="9220" width="9.140625" style="1"/>
    <col min="9221" max="9221" width="24.85546875" style="1" customWidth="1"/>
    <col min="9222" max="9222" width="17.28515625" style="1" customWidth="1"/>
    <col min="9223" max="9474" width="9.140625" style="1"/>
    <col min="9475" max="9475" width="40.140625" style="1" customWidth="1"/>
    <col min="9476" max="9476" width="9.140625" style="1"/>
    <col min="9477" max="9477" width="24.85546875" style="1" customWidth="1"/>
    <col min="9478" max="9478" width="17.28515625" style="1" customWidth="1"/>
    <col min="9479" max="9730" width="9.140625" style="1"/>
    <col min="9731" max="9731" width="40.140625" style="1" customWidth="1"/>
    <col min="9732" max="9732" width="9.140625" style="1"/>
    <col min="9733" max="9733" width="24.85546875" style="1" customWidth="1"/>
    <col min="9734" max="9734" width="17.28515625" style="1" customWidth="1"/>
    <col min="9735" max="9986" width="9.140625" style="1"/>
    <col min="9987" max="9987" width="40.140625" style="1" customWidth="1"/>
    <col min="9988" max="9988" width="9.140625" style="1"/>
    <col min="9989" max="9989" width="24.85546875" style="1" customWidth="1"/>
    <col min="9990" max="9990" width="17.28515625" style="1" customWidth="1"/>
    <col min="9991" max="10242" width="9.140625" style="1"/>
    <col min="10243" max="10243" width="40.140625" style="1" customWidth="1"/>
    <col min="10244" max="10244" width="9.140625" style="1"/>
    <col min="10245" max="10245" width="24.85546875" style="1" customWidth="1"/>
    <col min="10246" max="10246" width="17.28515625" style="1" customWidth="1"/>
    <col min="10247" max="10498" width="9.140625" style="1"/>
    <col min="10499" max="10499" width="40.140625" style="1" customWidth="1"/>
    <col min="10500" max="10500" width="9.140625" style="1"/>
    <col min="10501" max="10501" width="24.85546875" style="1" customWidth="1"/>
    <col min="10502" max="10502" width="17.28515625" style="1" customWidth="1"/>
    <col min="10503" max="10754" width="9.140625" style="1"/>
    <col min="10755" max="10755" width="40.140625" style="1" customWidth="1"/>
    <col min="10756" max="10756" width="9.140625" style="1"/>
    <col min="10757" max="10757" width="24.85546875" style="1" customWidth="1"/>
    <col min="10758" max="10758" width="17.28515625" style="1" customWidth="1"/>
    <col min="10759" max="11010" width="9.140625" style="1"/>
    <col min="11011" max="11011" width="40.140625" style="1" customWidth="1"/>
    <col min="11012" max="11012" width="9.140625" style="1"/>
    <col min="11013" max="11013" width="24.85546875" style="1" customWidth="1"/>
    <col min="11014" max="11014" width="17.28515625" style="1" customWidth="1"/>
    <col min="11015" max="11266" width="9.140625" style="1"/>
    <col min="11267" max="11267" width="40.140625" style="1" customWidth="1"/>
    <col min="11268" max="11268" width="9.140625" style="1"/>
    <col min="11269" max="11269" width="24.85546875" style="1" customWidth="1"/>
    <col min="11270" max="11270" width="17.28515625" style="1" customWidth="1"/>
    <col min="11271" max="11522" width="9.140625" style="1"/>
    <col min="11523" max="11523" width="40.140625" style="1" customWidth="1"/>
    <col min="11524" max="11524" width="9.140625" style="1"/>
    <col min="11525" max="11525" width="24.85546875" style="1" customWidth="1"/>
    <col min="11526" max="11526" width="17.28515625" style="1" customWidth="1"/>
    <col min="11527" max="11778" width="9.140625" style="1"/>
    <col min="11779" max="11779" width="40.140625" style="1" customWidth="1"/>
    <col min="11780" max="11780" width="9.140625" style="1"/>
    <col min="11781" max="11781" width="24.85546875" style="1" customWidth="1"/>
    <col min="11782" max="11782" width="17.28515625" style="1" customWidth="1"/>
    <col min="11783" max="12034" width="9.140625" style="1"/>
    <col min="12035" max="12035" width="40.140625" style="1" customWidth="1"/>
    <col min="12036" max="12036" width="9.140625" style="1"/>
    <col min="12037" max="12037" width="24.85546875" style="1" customWidth="1"/>
    <col min="12038" max="12038" width="17.28515625" style="1" customWidth="1"/>
    <col min="12039" max="12290" width="9.140625" style="1"/>
    <col min="12291" max="12291" width="40.140625" style="1" customWidth="1"/>
    <col min="12292" max="12292" width="9.140625" style="1"/>
    <col min="12293" max="12293" width="24.85546875" style="1" customWidth="1"/>
    <col min="12294" max="12294" width="17.28515625" style="1" customWidth="1"/>
    <col min="12295" max="12546" width="9.140625" style="1"/>
    <col min="12547" max="12547" width="40.140625" style="1" customWidth="1"/>
    <col min="12548" max="12548" width="9.140625" style="1"/>
    <col min="12549" max="12549" width="24.85546875" style="1" customWidth="1"/>
    <col min="12550" max="12550" width="17.28515625" style="1" customWidth="1"/>
    <col min="12551" max="12802" width="9.140625" style="1"/>
    <col min="12803" max="12803" width="40.140625" style="1" customWidth="1"/>
    <col min="12804" max="12804" width="9.140625" style="1"/>
    <col min="12805" max="12805" width="24.85546875" style="1" customWidth="1"/>
    <col min="12806" max="12806" width="17.28515625" style="1" customWidth="1"/>
    <col min="12807" max="13058" width="9.140625" style="1"/>
    <col min="13059" max="13059" width="40.140625" style="1" customWidth="1"/>
    <col min="13060" max="13060" width="9.140625" style="1"/>
    <col min="13061" max="13061" width="24.85546875" style="1" customWidth="1"/>
    <col min="13062" max="13062" width="17.28515625" style="1" customWidth="1"/>
    <col min="13063" max="13314" width="9.140625" style="1"/>
    <col min="13315" max="13315" width="40.140625" style="1" customWidth="1"/>
    <col min="13316" max="13316" width="9.140625" style="1"/>
    <col min="13317" max="13317" width="24.85546875" style="1" customWidth="1"/>
    <col min="13318" max="13318" width="17.28515625" style="1" customWidth="1"/>
    <col min="13319" max="13570" width="9.140625" style="1"/>
    <col min="13571" max="13571" width="40.140625" style="1" customWidth="1"/>
    <col min="13572" max="13572" width="9.140625" style="1"/>
    <col min="13573" max="13573" width="24.85546875" style="1" customWidth="1"/>
    <col min="13574" max="13574" width="17.28515625" style="1" customWidth="1"/>
    <col min="13575" max="13826" width="9.140625" style="1"/>
    <col min="13827" max="13827" width="40.140625" style="1" customWidth="1"/>
    <col min="13828" max="13828" width="9.140625" style="1"/>
    <col min="13829" max="13829" width="24.85546875" style="1" customWidth="1"/>
    <col min="13830" max="13830" width="17.28515625" style="1" customWidth="1"/>
    <col min="13831" max="14082" width="9.140625" style="1"/>
    <col min="14083" max="14083" width="40.140625" style="1" customWidth="1"/>
    <col min="14084" max="14084" width="9.140625" style="1"/>
    <col min="14085" max="14085" width="24.85546875" style="1" customWidth="1"/>
    <col min="14086" max="14086" width="17.28515625" style="1" customWidth="1"/>
    <col min="14087" max="14338" width="9.140625" style="1"/>
    <col min="14339" max="14339" width="40.140625" style="1" customWidth="1"/>
    <col min="14340" max="14340" width="9.140625" style="1"/>
    <col min="14341" max="14341" width="24.85546875" style="1" customWidth="1"/>
    <col min="14342" max="14342" width="17.28515625" style="1" customWidth="1"/>
    <col min="14343" max="14594" width="9.140625" style="1"/>
    <col min="14595" max="14595" width="40.140625" style="1" customWidth="1"/>
    <col min="14596" max="14596" width="9.140625" style="1"/>
    <col min="14597" max="14597" width="24.85546875" style="1" customWidth="1"/>
    <col min="14598" max="14598" width="17.28515625" style="1" customWidth="1"/>
    <col min="14599" max="14850" width="9.140625" style="1"/>
    <col min="14851" max="14851" width="40.140625" style="1" customWidth="1"/>
    <col min="14852" max="14852" width="9.140625" style="1"/>
    <col min="14853" max="14853" width="24.85546875" style="1" customWidth="1"/>
    <col min="14854" max="14854" width="17.28515625" style="1" customWidth="1"/>
    <col min="14855" max="15106" width="9.140625" style="1"/>
    <col min="15107" max="15107" width="40.140625" style="1" customWidth="1"/>
    <col min="15108" max="15108" width="9.140625" style="1"/>
    <col min="15109" max="15109" width="24.85546875" style="1" customWidth="1"/>
    <col min="15110" max="15110" width="17.28515625" style="1" customWidth="1"/>
    <col min="15111" max="15362" width="9.140625" style="1"/>
    <col min="15363" max="15363" width="40.140625" style="1" customWidth="1"/>
    <col min="15364" max="15364" width="9.140625" style="1"/>
    <col min="15365" max="15365" width="24.85546875" style="1" customWidth="1"/>
    <col min="15366" max="15366" width="17.28515625" style="1" customWidth="1"/>
    <col min="15367" max="15618" width="9.140625" style="1"/>
    <col min="15619" max="15619" width="40.140625" style="1" customWidth="1"/>
    <col min="15620" max="15620" width="9.140625" style="1"/>
    <col min="15621" max="15621" width="24.85546875" style="1" customWidth="1"/>
    <col min="15622" max="15622" width="17.28515625" style="1" customWidth="1"/>
    <col min="15623" max="15874" width="9.140625" style="1"/>
    <col min="15875" max="15875" width="40.140625" style="1" customWidth="1"/>
    <col min="15876" max="15876" width="9.140625" style="1"/>
    <col min="15877" max="15877" width="24.85546875" style="1" customWidth="1"/>
    <col min="15878" max="15878" width="17.28515625" style="1" customWidth="1"/>
    <col min="15879" max="16130" width="9.140625" style="1"/>
    <col min="16131" max="16131" width="40.140625" style="1" customWidth="1"/>
    <col min="16132" max="16132" width="9.140625" style="1"/>
    <col min="16133" max="16133" width="24.85546875" style="1" customWidth="1"/>
    <col min="16134" max="16134" width="17.28515625" style="1" customWidth="1"/>
    <col min="16135" max="16384" width="9.140625" style="1"/>
  </cols>
  <sheetData>
    <row r="1" spans="2:6" ht="13.5" customHeight="1" thickTop="1">
      <c r="B1" s="31"/>
      <c r="C1" s="31"/>
      <c r="D1" s="32"/>
      <c r="E1" s="33"/>
    </row>
    <row r="2" spans="2:6" ht="28.5" customHeight="1">
      <c r="B2" s="31"/>
      <c r="C2" s="31"/>
      <c r="D2" s="31"/>
      <c r="E2" s="34"/>
    </row>
    <row r="3" spans="2:6" ht="28.5" customHeight="1">
      <c r="B3" s="24"/>
      <c r="C3" s="24"/>
      <c r="D3" s="31"/>
      <c r="E3" s="34"/>
    </row>
    <row r="4" spans="2:6" ht="28.5" customHeight="1">
      <c r="B4" s="24"/>
      <c r="C4" s="24"/>
      <c r="D4" s="31"/>
      <c r="E4" s="34"/>
    </row>
    <row r="5" spans="2:6" ht="14.25" customHeight="1">
      <c r="B5" s="36"/>
      <c r="C5" s="36"/>
      <c r="D5" s="31"/>
      <c r="E5" s="34"/>
    </row>
    <row r="6" spans="2:6" ht="14.25" customHeight="1">
      <c r="B6" s="41" t="s">
        <v>37</v>
      </c>
      <c r="C6" s="41"/>
      <c r="D6" s="41"/>
      <c r="E6" s="42"/>
    </row>
    <row r="7" spans="2:6" ht="14.25" customHeight="1">
      <c r="B7" s="36"/>
      <c r="C7" s="36"/>
      <c r="D7" s="31"/>
      <c r="E7" s="34"/>
    </row>
    <row r="8" spans="2:6" ht="28.5" customHeight="1">
      <c r="B8" s="40" t="s">
        <v>16</v>
      </c>
      <c r="C8" s="41"/>
      <c r="D8" s="41"/>
      <c r="E8" s="42"/>
    </row>
    <row r="9" spans="2:6" ht="13.5" customHeight="1">
      <c r="B9" s="35"/>
      <c r="C9" s="31"/>
      <c r="D9" s="31"/>
      <c r="E9" s="34"/>
    </row>
    <row r="10" spans="2:6" ht="35.25" customHeight="1">
      <c r="B10" s="43" t="s">
        <v>34</v>
      </c>
      <c r="C10" s="44"/>
      <c r="D10" s="44"/>
      <c r="E10" s="45"/>
    </row>
    <row r="11" spans="2:6" ht="22.5" customHeight="1">
      <c r="B11" s="43" t="s">
        <v>35</v>
      </c>
      <c r="C11" s="44"/>
      <c r="D11" s="44"/>
      <c r="E11" s="44"/>
    </row>
    <row r="12" spans="2:6" ht="17.25" thickBot="1">
      <c r="B12" s="4"/>
      <c r="C12" s="5"/>
      <c r="D12" s="4"/>
      <c r="E12" s="6"/>
    </row>
    <row r="13" spans="2:6" ht="17.25" thickTop="1">
      <c r="B13" s="2"/>
      <c r="C13" s="3"/>
      <c r="D13" s="3"/>
      <c r="E13" s="7"/>
      <c r="F13" s="8"/>
    </row>
    <row r="14" spans="2:6" ht="14.25">
      <c r="B14" s="9" t="s">
        <v>0</v>
      </c>
      <c r="C14" s="46" t="s">
        <v>17</v>
      </c>
      <c r="D14" s="47"/>
      <c r="E14" s="25">
        <f>SUM(E15:E18)</f>
        <v>6.1700000000000005E-2</v>
      </c>
      <c r="F14" s="10"/>
    </row>
    <row r="15" spans="2:6" ht="16.5">
      <c r="B15" s="11" t="s">
        <v>1</v>
      </c>
      <c r="C15" s="12" t="s">
        <v>18</v>
      </c>
      <c r="D15" s="13"/>
      <c r="E15" s="26">
        <v>0.04</v>
      </c>
      <c r="F15" s="14"/>
    </row>
    <row r="16" spans="2:6" ht="16.5">
      <c r="B16" s="11" t="s">
        <v>2</v>
      </c>
      <c r="C16" s="12" t="s">
        <v>19</v>
      </c>
      <c r="D16" s="13"/>
      <c r="E16" s="26">
        <v>1.1999999999999999E-3</v>
      </c>
      <c r="F16" s="14"/>
    </row>
    <row r="17" spans="2:7" ht="16.5">
      <c r="B17" s="11" t="s">
        <v>3</v>
      </c>
      <c r="C17" s="12" t="s">
        <v>20</v>
      </c>
      <c r="D17" s="13"/>
      <c r="E17" s="26">
        <v>9.7000000000000003E-3</v>
      </c>
      <c r="F17" s="14"/>
    </row>
    <row r="18" spans="2:7" ht="16.5">
      <c r="B18" s="11" t="s">
        <v>9</v>
      </c>
      <c r="C18" s="12" t="s">
        <v>21</v>
      </c>
      <c r="D18" s="13"/>
      <c r="E18" s="26">
        <v>1.0800000000000001E-2</v>
      </c>
      <c r="F18" s="14"/>
    </row>
    <row r="19" spans="2:7" ht="16.5">
      <c r="B19" s="15"/>
      <c r="C19" s="3"/>
      <c r="D19" s="3"/>
      <c r="E19" s="27"/>
      <c r="F19" s="16"/>
    </row>
    <row r="20" spans="2:7" ht="14.25">
      <c r="B20" s="9" t="s">
        <v>4</v>
      </c>
      <c r="C20" s="46" t="s">
        <v>22</v>
      </c>
      <c r="D20" s="47"/>
      <c r="E20" s="25">
        <f>SUM(E21:E24)</f>
        <v>9.6999505465945629E-2</v>
      </c>
      <c r="F20" s="17"/>
    </row>
    <row r="21" spans="2:7" ht="16.5">
      <c r="B21" s="11" t="s">
        <v>7</v>
      </c>
      <c r="C21" s="12" t="s">
        <v>23</v>
      </c>
      <c r="D21" s="18"/>
      <c r="E21" s="28">
        <v>6.4999999999999997E-3</v>
      </c>
      <c r="F21" s="14"/>
    </row>
    <row r="22" spans="2:7" ht="16.5">
      <c r="B22" s="11" t="s">
        <v>10</v>
      </c>
      <c r="C22" s="12" t="s">
        <v>13</v>
      </c>
      <c r="D22" s="13"/>
      <c r="E22" s="26">
        <v>0.03</v>
      </c>
      <c r="F22" s="14"/>
    </row>
    <row r="23" spans="2:7" ht="16.5">
      <c r="B23" s="11" t="s">
        <v>15</v>
      </c>
      <c r="C23" s="12" t="s">
        <v>12</v>
      </c>
      <c r="D23" s="13"/>
      <c r="E23" s="26">
        <f>G23</f>
        <v>1.5499505465945638E-2</v>
      </c>
      <c r="F23" s="14"/>
      <c r="G23" s="1">
        <v>1.5499505465945638E-2</v>
      </c>
    </row>
    <row r="24" spans="2:7" ht="16.5">
      <c r="B24" s="11" t="s">
        <v>11</v>
      </c>
      <c r="C24" s="12" t="s">
        <v>14</v>
      </c>
      <c r="D24" s="13"/>
      <c r="E24" s="26">
        <v>4.4999999999999998E-2</v>
      </c>
      <c r="F24" s="14"/>
    </row>
    <row r="25" spans="2:7" ht="16.5">
      <c r="B25" s="15"/>
      <c r="C25" s="3"/>
      <c r="D25" s="3"/>
      <c r="E25" s="29"/>
      <c r="F25" s="16"/>
    </row>
    <row r="26" spans="2:7" ht="14.25">
      <c r="B26" s="9" t="s">
        <v>5</v>
      </c>
      <c r="C26" s="46" t="s">
        <v>24</v>
      </c>
      <c r="D26" s="47"/>
      <c r="E26" s="25">
        <f>E27</f>
        <v>7.1999999999999995E-2</v>
      </c>
      <c r="F26" s="19"/>
    </row>
    <row r="27" spans="2:7" ht="16.5">
      <c r="B27" s="11" t="s">
        <v>6</v>
      </c>
      <c r="C27" s="12" t="s">
        <v>25</v>
      </c>
      <c r="D27" s="18"/>
      <c r="E27" s="28">
        <v>7.1999999999999995E-2</v>
      </c>
      <c r="F27" s="14"/>
      <c r="G27" s="20"/>
    </row>
    <row r="28" spans="2:7" ht="17.25" thickBot="1">
      <c r="B28" s="15"/>
      <c r="C28" s="3"/>
      <c r="D28" s="3"/>
      <c r="E28" s="29"/>
    </row>
    <row r="29" spans="2:7" ht="15" thickBot="1">
      <c r="B29" s="21" t="s">
        <v>8</v>
      </c>
      <c r="C29" s="37" t="s">
        <v>26</v>
      </c>
      <c r="D29" s="38"/>
      <c r="E29" s="30">
        <f>(((1+E15+E16+E17)*(1+E18)*(1+E27))/(1-E20))-1</f>
        <v>0.26105324053845869</v>
      </c>
    </row>
    <row r="30" spans="2:7" ht="16.5">
      <c r="B30" s="3"/>
      <c r="C30" s="3"/>
      <c r="D30" s="3"/>
      <c r="E30" s="3"/>
    </row>
    <row r="31" spans="2:7" ht="33" customHeight="1">
      <c r="B31" s="39" t="s">
        <v>27</v>
      </c>
      <c r="C31" s="39"/>
      <c r="D31" s="39"/>
      <c r="E31" s="39"/>
    </row>
    <row r="32" spans="2:7" ht="16.5">
      <c r="B32" s="3"/>
      <c r="C32" s="3"/>
      <c r="D32" s="3"/>
      <c r="E32" s="3"/>
    </row>
    <row r="33" spans="2:5" ht="21" customHeight="1">
      <c r="B33" s="3"/>
      <c r="D33" s="3"/>
      <c r="E33" s="3"/>
    </row>
    <row r="34" spans="2:5" ht="16.5">
      <c r="B34" s="3"/>
      <c r="C34" s="3"/>
      <c r="D34" s="3"/>
      <c r="E34" s="3"/>
    </row>
    <row r="35" spans="2:5" ht="16.5">
      <c r="B35" s="3" t="s">
        <v>28</v>
      </c>
      <c r="C35" s="3"/>
      <c r="D35" s="3"/>
      <c r="E35" s="3"/>
    </row>
    <row r="36" spans="2:5" ht="16.5">
      <c r="B36" s="22" t="s">
        <v>29</v>
      </c>
      <c r="C36" s="3"/>
      <c r="D36" s="3"/>
      <c r="E36" s="3"/>
    </row>
    <row r="37" spans="2:5" ht="16.5">
      <c r="B37" s="22" t="s">
        <v>30</v>
      </c>
      <c r="C37" s="3"/>
      <c r="D37" s="3"/>
      <c r="E37" s="3"/>
    </row>
    <row r="38" spans="2:5" ht="16.5">
      <c r="B38" s="22" t="s">
        <v>31</v>
      </c>
      <c r="C38" s="3"/>
      <c r="D38" s="3"/>
      <c r="E38" s="3"/>
    </row>
    <row r="39" spans="2:5" ht="16.5">
      <c r="B39" s="22" t="s">
        <v>32</v>
      </c>
      <c r="C39" s="3"/>
      <c r="D39" s="3"/>
      <c r="E39" s="3"/>
    </row>
    <row r="40" spans="2:5" ht="16.5">
      <c r="B40" s="22" t="s">
        <v>33</v>
      </c>
      <c r="C40" s="23"/>
      <c r="D40" s="23"/>
      <c r="E40" s="23"/>
    </row>
    <row r="41" spans="2:5" ht="16.5">
      <c r="B41" s="22" t="s">
        <v>36</v>
      </c>
    </row>
  </sheetData>
  <mergeCells count="9">
    <mergeCell ref="B6:E6"/>
    <mergeCell ref="C29:D29"/>
    <mergeCell ref="B31:E31"/>
    <mergeCell ref="B8:E8"/>
    <mergeCell ref="B11:E11"/>
    <mergeCell ref="B10:E10"/>
    <mergeCell ref="C14:D14"/>
    <mergeCell ref="C20:D20"/>
    <mergeCell ref="C26:D26"/>
  </mergeCells>
  <pageMargins left="0.51181102362204722" right="0.5118110236220472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BDI (2)</vt:lpstr>
      <vt:lpstr>'BDI (2)'!Area_de_impressao</vt:lpstr>
    </vt:vector>
  </TitlesOfParts>
  <Company>Prefeitura M. de Jaraguá.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Alfredo Henrique</dc:creator>
  <cp:lastModifiedBy>Priscila Dias Pereira</cp:lastModifiedBy>
  <cp:lastPrinted>2016-08-01T12:50:38Z</cp:lastPrinted>
  <dcterms:created xsi:type="dcterms:W3CDTF">2005-03-14T13:32:49Z</dcterms:created>
  <dcterms:modified xsi:type="dcterms:W3CDTF">2016-10-18T16:40:33Z</dcterms:modified>
</cp:coreProperties>
</file>