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NTEDUC/"/>
    </mc:Choice>
  </mc:AlternateContent>
  <xr:revisionPtr revIDLastSave="0" documentId="8_{18EC30F1-8DF6-4225-A491-5FA843AFC448}" xr6:coauthVersionLast="47" xr6:coauthVersionMax="47" xr10:uidLastSave="{00000000-0000-0000-0000-000000000000}"/>
  <bookViews>
    <workbookView xWindow="-16965" yWindow="1860" windowWidth="14400" windowHeight="10035" xr2:uid="{B5182B8F-AF35-4882-8D49-9819D2584EB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4" i="1" l="1"/>
  <c r="B45" i="1"/>
  <c r="B24" i="1"/>
  <c r="B16" i="1"/>
</calcChain>
</file>

<file path=xl/sharedStrings.xml><?xml version="1.0" encoding="utf-8"?>
<sst xmlns="http://schemas.openxmlformats.org/spreadsheetml/2006/main" count="57" uniqueCount="53">
  <si>
    <t>Data/Hora da Emissão: 30/03/2021 18:46:57</t>
  </si>
  <si>
    <t xml:space="preserve">EXECUTORA CONTRATO: </t>
  </si>
  <si>
    <t>CENTRO DE SOLUÇÕES EM TECNOLOGIA E EDUCAÇÃO - CENTEDUC</t>
  </si>
  <si>
    <t xml:space="preserve">UNIDADE CONTRATANTE: </t>
  </si>
  <si>
    <t>CENTEDUC</t>
  </si>
  <si>
    <t xml:space="preserve">ENDEREÇO: </t>
  </si>
  <si>
    <t>"RUA 101"</t>
  </si>
  <si>
    <t>CNPJ:</t>
  </si>
  <si>
    <t>22579469000240</t>
  </si>
  <si>
    <t>PERÍODO:</t>
  </si>
  <si>
    <t>01/01/2021 até 31/01/2021</t>
  </si>
  <si>
    <t>Anexo XXIX - Fluxo de Caixa*</t>
  </si>
  <si>
    <t>Saldo Anterior</t>
  </si>
  <si>
    <t>CAIXA CENTEDUC - RETOMADA (Ag.:999 C/C:999)</t>
  </si>
  <si>
    <t>CAIXA CENTEDUC FILIAL (Ag.:999 C/C:999)</t>
  </si>
  <si>
    <t>CEF 30733-5 AG 2234 OP 013 POUP FILIAL (Ag.:2234 C/C:30733)</t>
  </si>
  <si>
    <t>CEF 3327-0 AG 2234 FUNDO DE INVESTIMENTO OP 5901 FILIAL (Ag.:2234 C/C:3327)</t>
  </si>
  <si>
    <t>Total do Saldo Anterior</t>
  </si>
  <si>
    <t>Entradas em Conta Corrente e Aplicação</t>
  </si>
  <si>
    <t>Rendimento Sobre Aplicações Financeiras</t>
  </si>
  <si>
    <t>Aporte para Caixa (+)</t>
  </si>
  <si>
    <t>Reembolso de Rateios (+)</t>
  </si>
  <si>
    <t>Entrada Conta Aplicação Financeira (+)</t>
  </si>
  <si>
    <t>Transferências Entre Contas Correntes - Entrada</t>
  </si>
  <si>
    <t>Resgate Aplicação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</si>
  <si>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</si>
  <si>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</si>
  <si>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</si>
  <si>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</si>
  <si>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</si>
  <si>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</si>
  <si>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</si>
  <si>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</si>
  <si>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</t>
  </si>
  <si>
    <t>Reembolso de Rateios (-)</t>
  </si>
  <si>
    <t>Rescisões Trabalhistas</t>
  </si>
  <si>
    <t>Despesas com Viagens</t>
  </si>
  <si>
    <t>Diárias</t>
  </si>
  <si>
    <t>Alugueis</t>
  </si>
  <si>
    <t>Encargos Sobre Folha de Pagamento</t>
  </si>
  <si>
    <t>Transferências para Conta Aplicação</t>
  </si>
  <si>
    <t>Aporte para Caixa (-)</t>
  </si>
  <si>
    <t>Encargos Sobre Rescisão Trabalhista</t>
  </si>
  <si>
    <t>Transferências Entre Contas Correntes - Saída</t>
  </si>
  <si>
    <t>Saída Conta Aplicação Financeira ref. Resgate em Conta (-)</t>
  </si>
  <si>
    <t>IRRF/IOF S/Aplicação Financeira (-)</t>
  </si>
  <si>
    <t>Total de Gastos</t>
  </si>
  <si>
    <t>Recursos Devolvidos ao Poder Público (devolução de Verba)</t>
  </si>
  <si>
    <t>Devolução de Verba</t>
  </si>
  <si>
    <t>Saldo Bancário - 31/01/2021</t>
  </si>
  <si>
    <t>CEF 3707-1 AG 2234 FUNDO DE INVESTIMENTO OP 5901 FILIAL RETOMADA (Ag.:2234 C/C:3707)</t>
  </si>
  <si>
    <t>Saldo Total</t>
  </si>
  <si>
    <t>*Adptado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</si>
</sst>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12"/>
      <color indexed="59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2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rgb="FFC0C0C0"/>
      </left>
      <right/>
      <top style="thin">
        <color theme="2" tint="-9.9978637043366805E-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theme="2" tint="-9.9978637043366805E-2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rgb="FFC0C0C0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left" vertical="center" indent="3" shrinkToFit="1"/>
    </xf>
    <xf numFmtId="49" fontId="3" fillId="0" borderId="4" xfId="0" applyNumberFormat="1" applyFont="1" applyBorder="1" applyAlignment="1">
      <alignment horizontal="left" vertical="center" shrinkToFit="1"/>
    </xf>
    <xf numFmtId="49" fontId="4" fillId="0" borderId="4" xfId="0" applyNumberFormat="1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indent="3" shrinkToFit="1"/>
    </xf>
    <xf numFmtId="49" fontId="4" fillId="0" borderId="6" xfId="0" applyNumberFormat="1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/>
    </xf>
    <xf numFmtId="0" fontId="6" fillId="2" borderId="1" xfId="0" applyFont="1" applyFill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vertical="center" wrapText="1" readingOrder="1"/>
    </xf>
    <xf numFmtId="4" fontId="8" fillId="0" borderId="11" xfId="0" applyNumberFormat="1" applyFont="1" applyBorder="1" applyAlignment="1">
      <alignment vertical="center" wrapText="1" readingOrder="1"/>
    </xf>
    <xf numFmtId="0" fontId="1" fillId="0" borderId="0" xfId="0" applyFont="1"/>
    <xf numFmtId="0" fontId="6" fillId="3" borderId="1" xfId="0" applyFont="1" applyFill="1" applyBorder="1" applyAlignment="1">
      <alignment vertical="center" shrinkToFit="1"/>
    </xf>
    <xf numFmtId="4" fontId="6" fillId="3" borderId="1" xfId="0" applyNumberFormat="1" applyFont="1" applyFill="1" applyBorder="1" applyAlignment="1">
      <alignment vertical="center" shrinkToFit="1"/>
    </xf>
    <xf numFmtId="4" fontId="0" fillId="0" borderId="0" xfId="0" applyNumberFormat="1"/>
    <xf numFmtId="0" fontId="8" fillId="0" borderId="10" xfId="0" applyFont="1" applyBorder="1" applyAlignment="1">
      <alignment vertical="center" wrapText="1" readingOrder="1"/>
    </xf>
    <xf numFmtId="4" fontId="1" fillId="0" borderId="0" xfId="0" applyNumberFormat="1" applyFont="1"/>
    <xf numFmtId="0" fontId="8" fillId="0" borderId="12" xfId="0" applyFont="1" applyBorder="1" applyAlignment="1">
      <alignment vertical="center" wrapText="1" readingOrder="1"/>
    </xf>
    <xf numFmtId="4" fontId="8" fillId="0" borderId="13" xfId="0" applyNumberFormat="1" applyFont="1" applyBorder="1" applyAlignment="1">
      <alignment vertical="center" wrapText="1" readingOrder="1"/>
    </xf>
    <xf numFmtId="0" fontId="8" fillId="0" borderId="14" xfId="0" applyFont="1" applyBorder="1" applyAlignment="1">
      <alignment vertical="center" wrapText="1" readingOrder="1"/>
    </xf>
    <xf numFmtId="4" fontId="8" fillId="0" borderId="14" xfId="0" applyNumberFormat="1" applyFont="1" applyBorder="1" applyAlignment="1">
      <alignment vertical="center" wrapText="1" readingOrder="1"/>
    </xf>
    <xf numFmtId="0" fontId="8" fillId="0" borderId="15" xfId="0" applyFont="1" applyBorder="1" applyAlignment="1">
      <alignment vertical="center" wrapText="1" readingOrder="1"/>
    </xf>
    <xf numFmtId="4" fontId="8" fillId="0" borderId="16" xfId="0" applyNumberFormat="1" applyFont="1" applyBorder="1" applyAlignment="1">
      <alignment vertical="center" wrapText="1" readingOrder="1"/>
    </xf>
    <xf numFmtId="0" fontId="8" fillId="0" borderId="17" xfId="0" applyFont="1" applyBorder="1" applyAlignment="1">
      <alignment vertical="center" wrapText="1" readingOrder="1"/>
    </xf>
    <xf numFmtId="4" fontId="8" fillId="0" borderId="17" xfId="0" applyNumberFormat="1" applyFont="1" applyBorder="1" applyAlignment="1">
      <alignment vertical="center" wrapText="1" readingOrder="1"/>
    </xf>
    <xf numFmtId="0" fontId="8" fillId="0" borderId="18" xfId="0" applyFont="1" applyBorder="1" applyAlignment="1">
      <alignment vertical="center" wrapText="1" readingOrder="1"/>
    </xf>
    <xf numFmtId="4" fontId="8" fillId="0" borderId="19" xfId="0" applyNumberFormat="1" applyFont="1" applyBorder="1" applyAlignment="1">
      <alignment vertical="center" wrapText="1" readingOrder="1"/>
    </xf>
    <xf numFmtId="4" fontId="8" fillId="0" borderId="20" xfId="0" applyNumberFormat="1" applyFont="1" applyBorder="1" applyAlignment="1">
      <alignment vertical="center" wrapText="1" readingOrder="1"/>
    </xf>
    <xf numFmtId="4" fontId="8" fillId="0" borderId="11" xfId="0" applyNumberFormat="1" applyFont="1" applyBorder="1" applyAlignment="1">
      <alignment vertical="center" readingOrder="1"/>
    </xf>
    <xf numFmtId="49" fontId="8" fillId="0" borderId="10" xfId="0" applyNumberFormat="1" applyFont="1" applyBorder="1" applyAlignment="1">
      <alignment vertical="center" wrapText="1" readingOrder="1"/>
    </xf>
    <xf numFmtId="4" fontId="8" fillId="0" borderId="10" xfId="0" applyNumberFormat="1" applyFont="1" applyBorder="1" applyAlignment="1">
      <alignment vertical="center" wrapText="1" readingOrder="1"/>
    </xf>
    <xf numFmtId="0" fontId="0" fillId="0" borderId="21" xfId="0" applyBorder="1"/>
    <xf numFmtId="0" fontId="9" fillId="3" borderId="1" xfId="0" applyFont="1" applyFill="1" applyBorder="1" applyAlignment="1">
      <alignment vertical="center" shrinkToFit="1"/>
    </xf>
    <xf numFmtId="4" fontId="9" fillId="3" borderId="1" xfId="0" applyNumberFormat="1" applyFont="1" applyFill="1" applyBorder="1" applyAlignment="1">
      <alignment vertical="center" shrinkToFit="1"/>
    </xf>
    <xf numFmtId="0" fontId="10" fillId="3" borderId="1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5D970-02F7-4795-8BCC-890C99FBF6AC}">
  <dimension ref="A1:P56"/>
  <sheetViews>
    <sheetView tabSelected="1" workbookViewId="0">
      <selection activeCell="D9" sqref="D9"/>
    </sheetView>
  </sheetViews>
  <sheetFormatPr defaultRowHeight="15" x14ac:dyDescent="0.25"/>
  <cols>
    <col min="1" max="1" width="52.7109375" customWidth="1"/>
    <col min="2" max="2" width="48.85546875" customWidth="1"/>
    <col min="4" max="4" width="10.140625" bestFit="1" customWidth="1"/>
    <col min="5" max="5" width="11.7109375" bestFit="1" customWidth="1"/>
  </cols>
  <sheetData>
    <row r="1" spans="1:4" ht="12.75" customHeight="1" x14ac:dyDescent="0.25">
      <c r="B1" s="1" t="s">
        <v>0</v>
      </c>
    </row>
    <row r="2" spans="1:4" ht="12.75" customHeight="1" x14ac:dyDescent="0.25">
      <c r="A2" s="2"/>
      <c r="B2" s="2"/>
    </row>
    <row r="3" spans="1:4" x14ac:dyDescent="0.25">
      <c r="A3" s="3" t="s">
        <v>1</v>
      </c>
      <c r="B3" s="4" t="s">
        <v>2</v>
      </c>
    </row>
    <row r="4" spans="1:4" ht="15" customHeight="1" x14ac:dyDescent="0.25">
      <c r="A4" s="3" t="s">
        <v>3</v>
      </c>
      <c r="B4" s="5" t="s">
        <v>4</v>
      </c>
    </row>
    <row r="5" spans="1:4" ht="15" customHeight="1" x14ac:dyDescent="0.25">
      <c r="A5" s="3" t="s">
        <v>5</v>
      </c>
      <c r="B5" s="5" t="s">
        <v>6</v>
      </c>
    </row>
    <row r="6" spans="1:4" ht="15" customHeight="1" x14ac:dyDescent="0.25">
      <c r="A6" s="6" t="s">
        <v>7</v>
      </c>
      <c r="B6" s="7" t="s">
        <v>8</v>
      </c>
    </row>
    <row r="7" spans="1:4" ht="15" customHeight="1" x14ac:dyDescent="0.25">
      <c r="A7" s="3" t="s">
        <v>9</v>
      </c>
      <c r="B7" s="8" t="s">
        <v>10</v>
      </c>
    </row>
    <row r="8" spans="1:4" ht="12.75" customHeight="1" x14ac:dyDescent="0.25">
      <c r="A8" s="9"/>
      <c r="B8" s="9"/>
    </row>
    <row r="9" spans="1:4" ht="23.25" x14ac:dyDescent="0.25">
      <c r="A9" s="10" t="s">
        <v>11</v>
      </c>
      <c r="B9" s="11"/>
    </row>
    <row r="10" spans="1:4" ht="12.75" customHeight="1" x14ac:dyDescent="0.25">
      <c r="A10" s="12"/>
      <c r="B10" s="12"/>
    </row>
    <row r="11" spans="1:4" ht="14.1" customHeight="1" x14ac:dyDescent="0.25">
      <c r="A11" s="13" t="s">
        <v>12</v>
      </c>
      <c r="B11" s="13"/>
    </row>
    <row r="12" spans="1:4" ht="15.95" customHeight="1" x14ac:dyDescent="0.25">
      <c r="A12" s="14" t="s">
        <v>13</v>
      </c>
      <c r="B12" s="15">
        <v>0</v>
      </c>
    </row>
    <row r="13" spans="1:4" ht="14.25" customHeight="1" x14ac:dyDescent="0.25">
      <c r="A13" s="14" t="s">
        <v>14</v>
      </c>
      <c r="B13" s="15">
        <v>2721.47</v>
      </c>
    </row>
    <row r="14" spans="1:4" ht="16.5" customHeight="1" x14ac:dyDescent="0.25">
      <c r="A14" s="14" t="s">
        <v>15</v>
      </c>
      <c r="B14" s="15">
        <v>543423.97</v>
      </c>
    </row>
    <row r="15" spans="1:4" s="16" customFormat="1" ht="26.1" customHeight="1" x14ac:dyDescent="0.2">
      <c r="A15" s="14" t="s">
        <v>16</v>
      </c>
      <c r="B15" s="15">
        <v>1031989.09</v>
      </c>
    </row>
    <row r="16" spans="1:4" ht="14.1" customHeight="1" x14ac:dyDescent="0.25">
      <c r="A16" s="17" t="s">
        <v>17</v>
      </c>
      <c r="B16" s="18">
        <f>SUM(B12:B15)</f>
        <v>1578134.5299999998</v>
      </c>
      <c r="D16" s="19"/>
    </row>
    <row r="17" spans="1:4" ht="14.1" customHeight="1" x14ac:dyDescent="0.25">
      <c r="A17" s="13" t="s">
        <v>18</v>
      </c>
      <c r="B17" s="13"/>
      <c r="D17" s="19"/>
    </row>
    <row r="18" spans="1:4" s="16" customFormat="1" ht="14.1" customHeight="1" x14ac:dyDescent="0.2">
      <c r="A18" s="20" t="s">
        <v>19</v>
      </c>
      <c r="B18" s="15">
        <v>1325.32</v>
      </c>
      <c r="D18" s="21"/>
    </row>
    <row r="19" spans="1:4" s="16" customFormat="1" ht="14.1" customHeight="1" x14ac:dyDescent="0.2">
      <c r="A19" s="20" t="s">
        <v>20</v>
      </c>
      <c r="B19" s="15">
        <v>4000</v>
      </c>
      <c r="D19" s="21"/>
    </row>
    <row r="20" spans="1:4" s="16" customFormat="1" ht="14.1" customHeight="1" x14ac:dyDescent="0.2">
      <c r="A20" s="20" t="s">
        <v>21</v>
      </c>
      <c r="B20" s="15">
        <v>194356.52</v>
      </c>
      <c r="D20" s="21"/>
    </row>
    <row r="21" spans="1:4" s="16" customFormat="1" ht="14.1" customHeight="1" x14ac:dyDescent="0.2">
      <c r="A21" s="20" t="s">
        <v>22</v>
      </c>
      <c r="B21" s="15">
        <v>713727.6</v>
      </c>
      <c r="D21" s="21"/>
    </row>
    <row r="22" spans="1:4" s="16" customFormat="1" ht="14.1" customHeight="1" x14ac:dyDescent="0.2">
      <c r="A22" s="22" t="s">
        <v>23</v>
      </c>
      <c r="B22" s="23">
        <v>756870.67</v>
      </c>
      <c r="D22" s="21"/>
    </row>
    <row r="23" spans="1:4" s="16" customFormat="1" ht="14.1" customHeight="1" x14ac:dyDescent="0.2">
      <c r="A23" s="24" t="s">
        <v>24</v>
      </c>
      <c r="B23" s="25">
        <v>1586639</v>
      </c>
    </row>
    <row r="24" spans="1:4" ht="14.1" customHeight="1" x14ac:dyDescent="0.25">
      <c r="A24" s="17" t="s">
        <v>25</v>
      </c>
      <c r="B24" s="18">
        <f>SUM(B18:B23)</f>
        <v>3256919.11</v>
      </c>
    </row>
    <row r="25" spans="1:4" ht="14.1" customHeight="1" x14ac:dyDescent="0.25">
      <c r="A25" s="13" t="s">
        <v>26</v>
      </c>
      <c r="B25" s="13"/>
    </row>
    <row r="26" spans="1:4" s="16" customFormat="1" ht="14.1" customHeight="1" x14ac:dyDescent="0.2">
      <c r="A26" s="26" t="s">
        <v>27</v>
      </c>
      <c r="B26" s="27">
        <v>353942.31</v>
      </c>
    </row>
    <row r="27" spans="1:4" s="16" customFormat="1" ht="14.1" customHeight="1" x14ac:dyDescent="0.2">
      <c r="A27" s="20" t="s">
        <v>28</v>
      </c>
      <c r="B27" s="15">
        <v>311128.5799999999</v>
      </c>
    </row>
    <row r="28" spans="1:4" s="16" customFormat="1" ht="14.1" customHeight="1" x14ac:dyDescent="0.2">
      <c r="A28" s="20" t="s">
        <v>29</v>
      </c>
      <c r="B28" s="15">
        <v>6729.03</v>
      </c>
    </row>
    <row r="29" spans="1:4" s="16" customFormat="1" ht="14.1" customHeight="1" x14ac:dyDescent="0.2">
      <c r="A29" s="20" t="s">
        <v>30</v>
      </c>
      <c r="B29" s="15">
        <v>13940.7</v>
      </c>
    </row>
    <row r="30" spans="1:4" s="16" customFormat="1" ht="14.1" customHeight="1" x14ac:dyDescent="0.2">
      <c r="A30" s="20" t="s">
        <v>31</v>
      </c>
      <c r="B30" s="15">
        <v>40554.67</v>
      </c>
    </row>
    <row r="31" spans="1:4" s="16" customFormat="1" ht="14.1" customHeight="1" x14ac:dyDescent="0.2">
      <c r="A31" s="20" t="s">
        <v>32</v>
      </c>
      <c r="B31" s="15">
        <v>192541.77000000043</v>
      </c>
    </row>
    <row r="32" spans="1:4" s="16" customFormat="1" ht="14.1" customHeight="1" x14ac:dyDescent="0.2">
      <c r="A32" s="20" t="s">
        <v>33</v>
      </c>
      <c r="B32" s="15">
        <v>8040.4</v>
      </c>
    </row>
    <row r="33" spans="1:2" s="16" customFormat="1" ht="14.1" customHeight="1" x14ac:dyDescent="0.2">
      <c r="A33" s="20" t="s">
        <v>34</v>
      </c>
      <c r="B33" s="15">
        <v>194356.52</v>
      </c>
    </row>
    <row r="34" spans="1:2" s="16" customFormat="1" ht="14.1" customHeight="1" x14ac:dyDescent="0.2">
      <c r="A34" s="20" t="s">
        <v>35</v>
      </c>
      <c r="B34" s="15">
        <v>62608.160000000003</v>
      </c>
    </row>
    <row r="35" spans="1:2" s="16" customFormat="1" ht="14.1" customHeight="1" x14ac:dyDescent="0.2">
      <c r="A35" s="20" t="s">
        <v>36</v>
      </c>
      <c r="B35" s="15">
        <v>838.47</v>
      </c>
    </row>
    <row r="36" spans="1:2" s="16" customFormat="1" ht="14.1" customHeight="1" x14ac:dyDescent="0.2">
      <c r="A36" s="20" t="s">
        <v>37</v>
      </c>
      <c r="B36" s="15">
        <v>160</v>
      </c>
    </row>
    <row r="37" spans="1:2" s="16" customFormat="1" ht="14.1" customHeight="1" x14ac:dyDescent="0.2">
      <c r="A37" s="28" t="s">
        <v>38</v>
      </c>
      <c r="B37" s="29">
        <v>5000</v>
      </c>
    </row>
    <row r="38" spans="1:2" s="16" customFormat="1" ht="14.1" customHeight="1" x14ac:dyDescent="0.2">
      <c r="A38" s="20" t="s">
        <v>39</v>
      </c>
      <c r="B38" s="15">
        <v>94217.279999999999</v>
      </c>
    </row>
    <row r="39" spans="1:2" s="16" customFormat="1" ht="14.1" customHeight="1" x14ac:dyDescent="0.2">
      <c r="A39" s="20" t="s">
        <v>40</v>
      </c>
      <c r="B39" s="15">
        <v>713727.6</v>
      </c>
    </row>
    <row r="40" spans="1:2" s="16" customFormat="1" ht="14.1" customHeight="1" x14ac:dyDescent="0.2">
      <c r="A40" s="22" t="s">
        <v>41</v>
      </c>
      <c r="B40" s="15">
        <v>4000</v>
      </c>
    </row>
    <row r="41" spans="1:2" s="16" customFormat="1" ht="14.1" customHeight="1" x14ac:dyDescent="0.2">
      <c r="A41" s="30" t="s">
        <v>42</v>
      </c>
      <c r="B41" s="31">
        <v>22440.2</v>
      </c>
    </row>
    <row r="42" spans="1:2" s="16" customFormat="1" ht="14.1" customHeight="1" x14ac:dyDescent="0.2">
      <c r="A42" s="30" t="s">
        <v>43</v>
      </c>
      <c r="B42" s="32">
        <v>756870.67</v>
      </c>
    </row>
    <row r="43" spans="1:2" s="16" customFormat="1" ht="14.1" customHeight="1" x14ac:dyDescent="0.2">
      <c r="A43" s="20" t="s">
        <v>44</v>
      </c>
      <c r="B43" s="15">
        <v>1586639</v>
      </c>
    </row>
    <row r="44" spans="1:2" s="16" customFormat="1" ht="14.1" customHeight="1" x14ac:dyDescent="0.2">
      <c r="A44" s="20" t="s">
        <v>45</v>
      </c>
      <c r="B44" s="33">
        <v>703.8499999999998</v>
      </c>
    </row>
    <row r="45" spans="1:2" ht="14.1" customHeight="1" x14ac:dyDescent="0.25">
      <c r="A45" s="17" t="s">
        <v>46</v>
      </c>
      <c r="B45" s="18">
        <f>SUM(B26:B44)</f>
        <v>4368439.21</v>
      </c>
    </row>
    <row r="46" spans="1:2" ht="14.1" customHeight="1" x14ac:dyDescent="0.25">
      <c r="A46" s="13" t="s">
        <v>47</v>
      </c>
      <c r="B46" s="13"/>
    </row>
    <row r="47" spans="1:2" ht="14.1" customHeight="1" x14ac:dyDescent="0.25">
      <c r="A47" s="17" t="s">
        <v>48</v>
      </c>
      <c r="B47" s="18">
        <v>0</v>
      </c>
    </row>
    <row r="48" spans="1:2" ht="14.1" customHeight="1" x14ac:dyDescent="0.25">
      <c r="A48" s="13" t="s">
        <v>49</v>
      </c>
      <c r="B48" s="13"/>
    </row>
    <row r="49" spans="1:16" ht="16.5" customHeight="1" x14ac:dyDescent="0.25">
      <c r="A49" s="34" t="s">
        <v>13</v>
      </c>
      <c r="B49" s="15">
        <v>725.64</v>
      </c>
      <c r="C49" s="34"/>
      <c r="D49" s="34"/>
      <c r="E49" s="34"/>
      <c r="F49" s="34"/>
      <c r="G49" s="34"/>
      <c r="H49" s="15"/>
      <c r="I49" s="15"/>
      <c r="J49" s="15"/>
      <c r="K49" s="15"/>
      <c r="L49" s="15"/>
      <c r="M49" s="15"/>
      <c r="N49" s="15"/>
      <c r="O49" s="35"/>
      <c r="P49" s="36"/>
    </row>
    <row r="50" spans="1:16" ht="16.5" customHeight="1" x14ac:dyDescent="0.25">
      <c r="A50" s="34" t="s">
        <v>14</v>
      </c>
      <c r="B50" s="15">
        <v>2765.66</v>
      </c>
      <c r="C50" s="34"/>
      <c r="D50" s="34"/>
      <c r="E50" s="34"/>
      <c r="F50" s="34"/>
      <c r="G50" s="34"/>
      <c r="H50" s="15"/>
      <c r="I50" s="15"/>
      <c r="J50" s="15"/>
      <c r="K50" s="15"/>
      <c r="L50" s="15"/>
      <c r="M50" s="15"/>
      <c r="N50" s="15"/>
      <c r="O50" s="35"/>
      <c r="P50" s="36"/>
    </row>
    <row r="51" spans="1:16" ht="21.75" customHeight="1" x14ac:dyDescent="0.25">
      <c r="A51" s="34" t="s">
        <v>15</v>
      </c>
      <c r="B51" s="15">
        <v>304053.8</v>
      </c>
      <c r="C51" s="34"/>
      <c r="D51" s="34"/>
      <c r="E51" s="34"/>
      <c r="F51" s="34"/>
      <c r="G51" s="34"/>
      <c r="H51" s="15"/>
      <c r="I51" s="15"/>
      <c r="J51" s="15"/>
      <c r="K51" s="15"/>
      <c r="L51" s="15"/>
      <c r="M51" s="15"/>
      <c r="N51" s="15"/>
      <c r="O51" s="35"/>
      <c r="P51" s="36"/>
    </row>
    <row r="52" spans="1:16" ht="21.75" customHeight="1" x14ac:dyDescent="0.25">
      <c r="A52" s="34" t="s">
        <v>16</v>
      </c>
      <c r="B52" s="15">
        <v>106171.99000000021</v>
      </c>
      <c r="C52" s="34"/>
      <c r="D52" s="34"/>
      <c r="E52" s="34"/>
      <c r="F52" s="34"/>
      <c r="G52" s="34"/>
      <c r="H52" s="15"/>
      <c r="I52" s="15"/>
      <c r="J52" s="15"/>
      <c r="K52" s="15"/>
      <c r="L52" s="15"/>
      <c r="M52" s="15"/>
      <c r="N52" s="15"/>
      <c r="O52" s="35"/>
      <c r="P52" s="36"/>
    </row>
    <row r="53" spans="1:16" ht="22.5" customHeight="1" x14ac:dyDescent="0.25">
      <c r="A53" s="34" t="s">
        <v>50</v>
      </c>
      <c r="B53" s="15">
        <v>52897.34</v>
      </c>
      <c r="C53" s="34"/>
      <c r="D53" s="34"/>
      <c r="E53" s="34"/>
      <c r="F53" s="34"/>
      <c r="G53" s="34"/>
      <c r="H53" s="15"/>
      <c r="I53" s="15"/>
      <c r="J53" s="15"/>
      <c r="K53" s="15"/>
      <c r="L53" s="15"/>
      <c r="M53" s="15"/>
      <c r="N53" s="15"/>
      <c r="O53" s="35"/>
      <c r="P53" s="36"/>
    </row>
    <row r="54" spans="1:16" ht="14.1" customHeight="1" x14ac:dyDescent="0.25">
      <c r="A54" s="37" t="s">
        <v>51</v>
      </c>
      <c r="B54" s="38">
        <f>SUM(B49:B53)</f>
        <v>466614.43000000017</v>
      </c>
    </row>
    <row r="56" spans="1:16" ht="12.75" customHeight="1" x14ac:dyDescent="0.25">
      <c r="A56" s="39" t="s">
        <v>52</v>
      </c>
    </row>
  </sheetData>
  <mergeCells count="9">
    <mergeCell ref="A25:B25"/>
    <mergeCell ref="A46:B46"/>
    <mergeCell ref="A48:B48"/>
    <mergeCell ref="A2:B2"/>
    <mergeCell ref="A8:B8"/>
    <mergeCell ref="A9:B9"/>
    <mergeCell ref="A10:B10"/>
    <mergeCell ref="A11:B11"/>
    <mergeCell ref="A17:B1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Pereira Matos</cp:lastModifiedBy>
  <dcterms:created xsi:type="dcterms:W3CDTF">2021-07-08T18:10:48Z</dcterms:created>
  <dcterms:modified xsi:type="dcterms:W3CDTF">2021-07-08T18:11:22Z</dcterms:modified>
</cp:coreProperties>
</file>