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DI\Transparência\Centeduc\Anexo XXIX\2021\"/>
    </mc:Choice>
  </mc:AlternateContent>
  <xr:revisionPtr revIDLastSave="0" documentId="8_{9FE16A4E-7E7E-45D1-8D7C-8ABF14CDFA7E}" xr6:coauthVersionLast="47" xr6:coauthVersionMax="47" xr10:uidLastSave="{00000000-0000-0000-0000-000000000000}"/>
  <bookViews>
    <workbookView xWindow="-13620" yWindow="-15" windowWidth="13740" windowHeight="23640" xr2:uid="{B7BC2416-ABE3-4CDA-A330-AD63D686424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B42" i="1"/>
  <c r="B24" i="1"/>
  <c r="B17" i="1"/>
</calcChain>
</file>

<file path=xl/sharedStrings.xml><?xml version="1.0" encoding="utf-8"?>
<sst xmlns="http://schemas.openxmlformats.org/spreadsheetml/2006/main" count="54" uniqueCount="49">
  <si>
    <t>Data/Hora da Emissão: 06/08/2021 17:13:06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</si>
  <si>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</si>
  <si>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</si>
  <si>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</si>
  <si>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</si>
  <si>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</si>
  <si>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RUA 101</t>
  </si>
  <si>
    <t>CNPJ:</t>
  </si>
  <si>
    <t>22579469000240</t>
  </si>
  <si>
    <t>PERÍODO:</t>
  </si>
  <si>
    <t>01/06/2021 até 30/06/2021</t>
  </si>
  <si>
    <t>Anexo XXIX - Fluxo de Caixa*</t>
  </si>
  <si>
    <t>Saldo Anterior</t>
  </si>
  <si>
    <t>CAIXA CENTEDUC - RETOMADA (Ag.:999 C/C:999)</t>
  </si>
  <si>
    <t>CAIXA CENTEDUC - SEDI (Ag.:999 C/C:999)</t>
  </si>
  <si>
    <t>CEF 30733-5 AG 2234 OP 013 POUP FILIAL (Ag.:2234 C/C:30733)</t>
  </si>
  <si>
    <t>CEF 3327-0 AG 2234 FDO DE INVEST OP 5901 FILIAL (Ag.:2234 C/C:3327)</t>
  </si>
  <si>
    <t xml:space="preserve">CEF 3707-1 AG 2234 FDO DE INVEST OP 5901 FILIAL RETOMADA </t>
  </si>
  <si>
    <t>Entradas em Conta Corrente</t>
  </si>
  <si>
    <t>Repasse</t>
  </si>
  <si>
    <t>Rendimento Sobre Aplicações Financeiras</t>
  </si>
  <si>
    <t>Recuperação de Despesas</t>
  </si>
  <si>
    <t>Aporte para Caixa (+)</t>
  </si>
  <si>
    <t>Resgate Aplicação</t>
  </si>
  <si>
    <t>Total de Entradas</t>
  </si>
  <si>
    <t>Saídas de Conta Corrente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</si>
  <si>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</si>
  <si>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</si>
  <si>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</si>
  <si>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</si>
  <si>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</si>
  <si>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</si>
  <si>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</si>
  <si>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Rescisões Trabalhistas</t>
  </si>
  <si>
    <t>Diárias</t>
  </si>
  <si>
    <t>Adiantamentos</t>
  </si>
  <si>
    <t>Alugueis</t>
  </si>
  <si>
    <t>Encargos Sobre Folha de Pagamento</t>
  </si>
  <si>
    <t>Encargos Sobre Rescisão Trabalhista</t>
  </si>
  <si>
    <t>Saída Conta Aplicação Financeira ref. Resgate em Conta (-)</t>
  </si>
  <si>
    <t>IRRF/IOF S/Aplicação Financeira (-)</t>
  </si>
  <si>
    <t>Aporte para Caixa (-)</t>
  </si>
  <si>
    <t>Total de Gastos</t>
  </si>
  <si>
    <t>Recursos Devolvidos ao Poder Público (devolução de Verba)</t>
  </si>
  <si>
    <t>Devolução de Verba</t>
  </si>
  <si>
    <t>Saldo Bancário - 30/06/2021</t>
  </si>
  <si>
    <t>CEF 3327-0 AG 2234 OP 003 FILIAL SEDI (Ag.:2234 C/C:3327)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</si>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</sst>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color rgb="FF000000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vertical="center" wrapText="1" readingOrder="1"/>
    </xf>
    <xf numFmtId="4" fontId="1" fillId="0" borderId="1" xfId="0" applyNumberFormat="1" applyFont="1" applyBorder="1" applyAlignment="1">
      <alignment vertical="center" shrinkToFit="1"/>
    </xf>
    <xf numFmtId="4" fontId="1" fillId="0" borderId="0" xfId="0" applyNumberFormat="1" applyFont="1"/>
    <xf numFmtId="0" fontId="1" fillId="0" borderId="0" xfId="0" applyFont="1"/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4" fontId="0" fillId="0" borderId="0" xfId="0" applyNumberFormat="1"/>
    <xf numFmtId="49" fontId="6" fillId="0" borderId="12" xfId="0" applyNumberFormat="1" applyFont="1" applyBorder="1" applyAlignment="1">
      <alignment vertical="center" wrapText="1" readingOrder="1"/>
    </xf>
    <xf numFmtId="0" fontId="7" fillId="3" borderId="1" xfId="0" applyFont="1" applyFill="1" applyBorder="1" applyAlignment="1">
      <alignment vertical="center" shrinkToFit="1"/>
    </xf>
    <xf numFmtId="4" fontId="7" fillId="3" borderId="1" xfId="0" applyNumberFormat="1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323F-DD94-45D5-80E7-6846B123EE51}">
  <dimension ref="A1:I54"/>
  <sheetViews>
    <sheetView tabSelected="1" workbookViewId="0">
      <selection activeCell="G16" sqref="G16"/>
    </sheetView>
  </sheetViews>
  <sheetFormatPr defaultRowHeight="15" x14ac:dyDescent="0.25"/>
  <cols>
    <col min="1" max="1" width="46.140625" customWidth="1"/>
    <col min="2" max="2" width="50.5703125" customWidth="1"/>
    <col min="4" max="4" width="11.7109375" bestFit="1" customWidth="1"/>
    <col min="5" max="5" width="9.28515625" bestFit="1" customWidth="1"/>
  </cols>
  <sheetData>
    <row r="1" spans="1:9" ht="12.75" customHeight="1" x14ac:dyDescent="0.25">
      <c r="B1" s="1" t="s">
        <v>0</v>
      </c>
    </row>
    <row r="2" spans="1:9" ht="12.75" customHeight="1" x14ac:dyDescent="0.25">
      <c r="A2" s="20"/>
      <c r="B2" s="20"/>
    </row>
    <row r="3" spans="1:9" ht="12.75" customHeight="1" x14ac:dyDescent="0.25">
      <c r="A3" s="2" t="s">
        <v>1</v>
      </c>
      <c r="B3" s="3" t="s">
        <v>2</v>
      </c>
    </row>
    <row r="4" spans="1:9" ht="12.75" customHeight="1" x14ac:dyDescent="0.25">
      <c r="A4" s="2" t="s">
        <v>3</v>
      </c>
      <c r="B4" s="3" t="s">
        <v>4</v>
      </c>
    </row>
    <row r="5" spans="1:9" ht="12.75" customHeight="1" x14ac:dyDescent="0.25">
      <c r="A5" s="2" t="s">
        <v>5</v>
      </c>
      <c r="B5" s="3" t="s">
        <v>6</v>
      </c>
    </row>
    <row r="6" spans="1:9" ht="12.75" customHeight="1" x14ac:dyDescent="0.25">
      <c r="A6" s="4" t="s">
        <v>7</v>
      </c>
      <c r="B6" s="5" t="s">
        <v>8</v>
      </c>
    </row>
    <row r="7" spans="1:9" ht="12.75" customHeight="1" x14ac:dyDescent="0.25">
      <c r="A7" s="2" t="s">
        <v>9</v>
      </c>
      <c r="B7" s="6" t="s">
        <v>10</v>
      </c>
    </row>
    <row r="8" spans="1:9" ht="12.75" customHeight="1" x14ac:dyDescent="0.25">
      <c r="A8" s="21"/>
      <c r="B8" s="21"/>
    </row>
    <row r="9" spans="1:9" ht="23.25" x14ac:dyDescent="0.25">
      <c r="A9" s="22" t="s">
        <v>11</v>
      </c>
      <c r="B9" s="23"/>
    </row>
    <row r="10" spans="1:9" x14ac:dyDescent="0.25">
      <c r="A10" s="24"/>
      <c r="B10" s="24"/>
    </row>
    <row r="11" spans="1:9" ht="14.1" customHeight="1" x14ac:dyDescent="0.25">
      <c r="A11" s="19" t="s">
        <v>12</v>
      </c>
      <c r="B11" s="19"/>
    </row>
    <row r="12" spans="1:9" s="10" customFormat="1" ht="14.1" customHeight="1" x14ac:dyDescent="0.2">
      <c r="A12" s="7" t="s">
        <v>13</v>
      </c>
      <c r="B12" s="8">
        <v>978.14</v>
      </c>
      <c r="C12" s="9"/>
      <c r="D12" s="9"/>
      <c r="E12" s="9"/>
      <c r="F12" s="9"/>
      <c r="G12" s="9"/>
      <c r="H12" s="9"/>
      <c r="I12" s="9"/>
    </row>
    <row r="13" spans="1:9" s="10" customFormat="1" ht="14.1" customHeight="1" x14ac:dyDescent="0.2">
      <c r="A13" s="7" t="s">
        <v>14</v>
      </c>
      <c r="B13" s="8">
        <v>5764.42</v>
      </c>
      <c r="C13" s="9"/>
      <c r="D13" s="9"/>
      <c r="E13" s="9"/>
      <c r="F13" s="9"/>
      <c r="G13" s="9"/>
      <c r="H13" s="9"/>
      <c r="I13" s="9"/>
    </row>
    <row r="14" spans="1:9" s="10" customFormat="1" ht="14.1" customHeight="1" x14ac:dyDescent="0.2">
      <c r="A14" s="7" t="s">
        <v>15</v>
      </c>
      <c r="B14" s="8">
        <v>1054328.2</v>
      </c>
      <c r="C14" s="9"/>
      <c r="D14" s="9"/>
      <c r="E14" s="9"/>
      <c r="F14" s="9"/>
      <c r="G14" s="9"/>
      <c r="H14" s="9"/>
      <c r="I14" s="9"/>
    </row>
    <row r="15" spans="1:9" s="10" customFormat="1" ht="14.1" customHeight="1" x14ac:dyDescent="0.2">
      <c r="A15" s="7" t="s">
        <v>16</v>
      </c>
      <c r="B15" s="8">
        <v>423415.86</v>
      </c>
      <c r="C15" s="9"/>
      <c r="D15" s="9"/>
      <c r="E15" s="9"/>
      <c r="F15" s="9"/>
      <c r="G15" s="9"/>
      <c r="H15" s="9"/>
      <c r="I15" s="9"/>
    </row>
    <row r="16" spans="1:9" s="10" customFormat="1" ht="14.1" customHeight="1" x14ac:dyDescent="0.2">
      <c r="A16" s="7" t="s">
        <v>17</v>
      </c>
      <c r="B16" s="8">
        <v>1054.77</v>
      </c>
      <c r="C16" s="9"/>
      <c r="D16" s="9"/>
      <c r="E16" s="9"/>
      <c r="F16" s="9"/>
      <c r="G16" s="9"/>
      <c r="H16" s="9"/>
      <c r="I16" s="9"/>
    </row>
    <row r="17" spans="1:4" ht="14.1" customHeight="1" x14ac:dyDescent="0.25">
      <c r="A17" s="11"/>
      <c r="B17" s="11">
        <f>SUM(B12:B16)</f>
        <v>1485541.3900000001</v>
      </c>
    </row>
    <row r="18" spans="1:4" ht="14.1" customHeight="1" x14ac:dyDescent="0.25">
      <c r="A18" s="19" t="s">
        <v>18</v>
      </c>
      <c r="B18" s="19"/>
    </row>
    <row r="19" spans="1:4" s="10" customFormat="1" ht="14.1" customHeight="1" x14ac:dyDescent="0.2">
      <c r="A19" s="12" t="s">
        <v>19</v>
      </c>
      <c r="B19" s="8">
        <v>1887712.81</v>
      </c>
    </row>
    <row r="20" spans="1:4" s="10" customFormat="1" ht="14.1" customHeight="1" x14ac:dyDescent="0.2">
      <c r="A20" s="12" t="s">
        <v>20</v>
      </c>
      <c r="B20" s="8">
        <v>3869.44</v>
      </c>
    </row>
    <row r="21" spans="1:4" s="10" customFormat="1" ht="14.1" customHeight="1" x14ac:dyDescent="0.2">
      <c r="A21" s="12" t="s">
        <v>21</v>
      </c>
      <c r="B21" s="8">
        <v>31243.439999999999</v>
      </c>
    </row>
    <row r="22" spans="1:4" s="10" customFormat="1" ht="14.1" customHeight="1" x14ac:dyDescent="0.2">
      <c r="A22" s="12" t="s">
        <v>22</v>
      </c>
      <c r="B22" s="8">
        <v>0</v>
      </c>
    </row>
    <row r="23" spans="1:4" s="10" customFormat="1" ht="14.1" customHeight="1" x14ac:dyDescent="0.2">
      <c r="A23" s="12" t="s">
        <v>23</v>
      </c>
      <c r="B23" s="8">
        <v>730612.04</v>
      </c>
    </row>
    <row r="24" spans="1:4" ht="14.1" customHeight="1" x14ac:dyDescent="0.25">
      <c r="A24" s="13" t="s">
        <v>24</v>
      </c>
      <c r="B24" s="11">
        <f>SUM(B19:B23)</f>
        <v>2653437.73</v>
      </c>
    </row>
    <row r="25" spans="1:4" ht="14.1" customHeight="1" x14ac:dyDescent="0.25">
      <c r="A25" s="19" t="s">
        <v>25</v>
      </c>
      <c r="B25" s="19"/>
    </row>
    <row r="26" spans="1:4" s="10" customFormat="1" ht="14.1" customHeight="1" x14ac:dyDescent="0.2">
      <c r="A26" s="12" t="s">
        <v>26</v>
      </c>
      <c r="B26" s="8">
        <v>419143.55</v>
      </c>
    </row>
    <row r="27" spans="1:4" s="10" customFormat="1" ht="14.1" customHeight="1" x14ac:dyDescent="0.2">
      <c r="A27" s="12" t="s">
        <v>27</v>
      </c>
      <c r="B27" s="8">
        <v>435737.98</v>
      </c>
    </row>
    <row r="28" spans="1:4" s="10" customFormat="1" ht="14.1" customHeight="1" x14ac:dyDescent="0.2">
      <c r="A28" s="12" t="s">
        <v>28</v>
      </c>
      <c r="B28" s="8">
        <v>7940.2</v>
      </c>
    </row>
    <row r="29" spans="1:4" s="10" customFormat="1" ht="14.1" customHeight="1" x14ac:dyDescent="0.2">
      <c r="A29" s="12" t="s">
        <v>29</v>
      </c>
      <c r="B29" s="8">
        <v>306</v>
      </c>
    </row>
    <row r="30" spans="1:4" s="10" customFormat="1" ht="14.1" customHeight="1" x14ac:dyDescent="0.2">
      <c r="A30" s="12" t="s">
        <v>30</v>
      </c>
      <c r="B30" s="8">
        <v>26951.23</v>
      </c>
      <c r="D30" s="9"/>
    </row>
    <row r="31" spans="1:4" s="10" customFormat="1" ht="14.1" customHeight="1" x14ac:dyDescent="0.2">
      <c r="A31" s="12" t="s">
        <v>31</v>
      </c>
      <c r="B31" s="8">
        <v>214014.59</v>
      </c>
      <c r="D31" s="9"/>
    </row>
    <row r="32" spans="1:4" s="10" customFormat="1" ht="14.1" customHeight="1" x14ac:dyDescent="0.2">
      <c r="A32" s="12" t="s">
        <v>32</v>
      </c>
      <c r="B32" s="8">
        <v>1496.9</v>
      </c>
      <c r="D32" s="9"/>
    </row>
    <row r="33" spans="1:9" s="10" customFormat="1" ht="14.1" customHeight="1" x14ac:dyDescent="0.2">
      <c r="A33" s="12" t="s">
        <v>33</v>
      </c>
      <c r="B33" s="8">
        <v>166154.82999999999</v>
      </c>
      <c r="D33" s="9"/>
    </row>
    <row r="34" spans="1:9" s="10" customFormat="1" ht="14.1" customHeight="1" x14ac:dyDescent="0.2">
      <c r="A34" s="12" t="s">
        <v>34</v>
      </c>
      <c r="B34" s="8">
        <v>350</v>
      </c>
    </row>
    <row r="35" spans="1:9" s="10" customFormat="1" ht="14.1" customHeight="1" x14ac:dyDescent="0.2">
      <c r="A35" s="12" t="s">
        <v>35</v>
      </c>
      <c r="B35" s="8">
        <v>0</v>
      </c>
    </row>
    <row r="36" spans="1:9" s="10" customFormat="1" ht="14.1" customHeight="1" x14ac:dyDescent="0.2">
      <c r="A36" s="12" t="s">
        <v>36</v>
      </c>
      <c r="B36" s="8">
        <v>5000</v>
      </c>
      <c r="D36" s="9"/>
    </row>
    <row r="37" spans="1:9" s="10" customFormat="1" ht="14.1" customHeight="1" x14ac:dyDescent="0.2">
      <c r="A37" s="12" t="s">
        <v>37</v>
      </c>
      <c r="B37" s="8">
        <v>65817.61</v>
      </c>
    </row>
    <row r="38" spans="1:9" s="10" customFormat="1" ht="14.1" customHeight="1" x14ac:dyDescent="0.2">
      <c r="A38" s="12" t="s">
        <v>38</v>
      </c>
      <c r="B38" s="8">
        <v>39876.74</v>
      </c>
    </row>
    <row r="39" spans="1:9" s="10" customFormat="1" ht="14.1" customHeight="1" x14ac:dyDescent="0.2">
      <c r="A39" s="12" t="s">
        <v>39</v>
      </c>
      <c r="B39" s="8">
        <v>730612.04</v>
      </c>
      <c r="C39" s="9"/>
      <c r="D39" s="9"/>
      <c r="E39" s="9"/>
      <c r="F39" s="9"/>
      <c r="G39" s="9"/>
      <c r="H39" s="9"/>
      <c r="I39" s="9"/>
    </row>
    <row r="40" spans="1:9" s="10" customFormat="1" ht="14.1" customHeight="1" x14ac:dyDescent="0.2">
      <c r="A40" s="12" t="s">
        <v>40</v>
      </c>
      <c r="B40" s="8">
        <v>417.47</v>
      </c>
      <c r="C40" s="9"/>
      <c r="D40" s="9"/>
      <c r="E40" s="9"/>
      <c r="F40" s="9"/>
      <c r="G40" s="9"/>
      <c r="H40" s="9"/>
      <c r="I40" s="9"/>
    </row>
    <row r="41" spans="1:9" s="10" customFormat="1" ht="14.1" customHeight="1" x14ac:dyDescent="0.2">
      <c r="A41" s="12" t="s">
        <v>41</v>
      </c>
      <c r="B41" s="8">
        <v>0</v>
      </c>
    </row>
    <row r="42" spans="1:9" ht="14.1" customHeight="1" x14ac:dyDescent="0.25">
      <c r="A42" s="13" t="s">
        <v>42</v>
      </c>
      <c r="B42" s="11">
        <f>SUM(B26:B41)</f>
        <v>2113819.14</v>
      </c>
    </row>
    <row r="43" spans="1:9" ht="14.1" customHeight="1" x14ac:dyDescent="0.25">
      <c r="A43" s="19" t="s">
        <v>43</v>
      </c>
      <c r="B43" s="19"/>
      <c r="D43" s="14"/>
    </row>
    <row r="44" spans="1:9" ht="14.1" customHeight="1" x14ac:dyDescent="0.25">
      <c r="A44" s="13" t="s">
        <v>44</v>
      </c>
      <c r="B44" s="11">
        <v>0</v>
      </c>
    </row>
    <row r="45" spans="1:9" ht="14.1" customHeight="1" x14ac:dyDescent="0.25">
      <c r="A45" s="19" t="s">
        <v>45</v>
      </c>
      <c r="B45" s="19"/>
    </row>
    <row r="46" spans="1:9" s="10" customFormat="1" ht="14.1" customHeight="1" x14ac:dyDescent="0.2">
      <c r="A46" s="7" t="s">
        <v>13</v>
      </c>
      <c r="B46" s="8">
        <v>172.74</v>
      </c>
      <c r="C46" s="9"/>
      <c r="D46" s="9"/>
      <c r="E46" s="9"/>
      <c r="F46" s="9"/>
      <c r="G46" s="9"/>
      <c r="H46" s="9"/>
      <c r="I46" s="9"/>
    </row>
    <row r="47" spans="1:9" s="10" customFormat="1" ht="14.1" customHeight="1" x14ac:dyDescent="0.2">
      <c r="A47" s="7" t="s">
        <v>14</v>
      </c>
      <c r="B47" s="8">
        <v>4878.22</v>
      </c>
      <c r="C47" s="9"/>
      <c r="D47" s="9"/>
      <c r="E47" s="9"/>
      <c r="F47" s="9"/>
      <c r="G47" s="9"/>
      <c r="H47" s="9"/>
      <c r="I47" s="9"/>
    </row>
    <row r="48" spans="1:9" s="10" customFormat="1" ht="14.1" customHeight="1" x14ac:dyDescent="0.2">
      <c r="A48" s="7" t="s">
        <v>15</v>
      </c>
      <c r="B48" s="8">
        <v>1056456.8899999999</v>
      </c>
      <c r="C48" s="9"/>
      <c r="D48" s="9"/>
      <c r="E48" s="9"/>
      <c r="F48" s="9"/>
      <c r="G48" s="9"/>
      <c r="H48" s="9"/>
      <c r="I48" s="9"/>
    </row>
    <row r="49" spans="1:9" s="10" customFormat="1" ht="14.1" customHeight="1" x14ac:dyDescent="0.2">
      <c r="A49" s="7" t="s">
        <v>16</v>
      </c>
      <c r="B49" s="8">
        <v>516018.44</v>
      </c>
      <c r="C49" s="9"/>
      <c r="D49" s="9"/>
      <c r="E49" s="9"/>
      <c r="F49" s="9"/>
      <c r="G49" s="9"/>
      <c r="H49" s="9"/>
      <c r="I49" s="9"/>
    </row>
    <row r="50" spans="1:9" s="10" customFormat="1" ht="14.1" customHeight="1" x14ac:dyDescent="0.2">
      <c r="A50" s="7" t="s">
        <v>46</v>
      </c>
      <c r="B50" s="8">
        <v>7.9</v>
      </c>
      <c r="C50" s="9"/>
      <c r="D50" s="9"/>
      <c r="E50" s="9"/>
      <c r="F50" s="9"/>
      <c r="G50" s="9"/>
      <c r="H50" s="9"/>
      <c r="I50" s="9"/>
    </row>
    <row r="51" spans="1:9" s="10" customFormat="1" ht="14.1" customHeight="1" x14ac:dyDescent="0.2">
      <c r="A51" s="15" t="s">
        <v>17</v>
      </c>
      <c r="B51" s="8">
        <v>447625.79</v>
      </c>
      <c r="C51" s="9"/>
      <c r="D51" s="9"/>
      <c r="E51" s="9"/>
      <c r="F51" s="9"/>
      <c r="G51" s="9"/>
      <c r="H51" s="9"/>
      <c r="I51" s="9"/>
    </row>
    <row r="52" spans="1:9" ht="14.1" customHeight="1" x14ac:dyDescent="0.25">
      <c r="A52" s="16" t="s">
        <v>47</v>
      </c>
      <c r="B52" s="17">
        <f>SUM(B46:B51)</f>
        <v>2025159.9799999997</v>
      </c>
    </row>
    <row r="54" spans="1:9" ht="12.75" customHeight="1" x14ac:dyDescent="0.25">
      <c r="A54" s="18" t="s">
        <v>48</v>
      </c>
    </row>
  </sheetData>
  <mergeCells count="9">
    <mergeCell ref="A25:B25"/>
    <mergeCell ref="A43:B43"/>
    <mergeCell ref="A45:B45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Marcia de Araujo Gontijo</cp:lastModifiedBy>
  <dcterms:created xsi:type="dcterms:W3CDTF">2021-08-11T17:35:29Z</dcterms:created>
  <dcterms:modified xsi:type="dcterms:W3CDTF">2021-08-11T17:40:59Z</dcterms:modified>
</cp:coreProperties>
</file>