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9/"/>
    </mc:Choice>
  </mc:AlternateContent>
  <xr:revisionPtr revIDLastSave="0" documentId="8_{EA592D10-DA71-41F9-A0BE-7702D1D11119}" xr6:coauthVersionLast="47" xr6:coauthVersionMax="47" xr10:uidLastSave="{00000000-0000-0000-0000-000000000000}"/>
  <bookViews>
    <workbookView xWindow="-120" yWindow="-120" windowWidth="19440" windowHeight="14040" xr2:uid="{0D26B86F-857D-40FB-A5B3-8B4E43B0CAC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40" i="1"/>
  <c r="B23" i="1"/>
  <c r="B14" i="1"/>
</calcChain>
</file>

<file path=xl/sharedStrings.xml><?xml version="1.0" encoding="utf-8"?>
<sst xmlns="http://schemas.openxmlformats.org/spreadsheetml/2006/main" count="49" uniqueCount="47">
  <si>
    <t>Data/Hora da Emissão: 13/09/2019 14:14:09</t>
  </si>
  <si>
    <t xml:space="preserve">EXECUTORA CONTRATO: </t>
  </si>
  <si>
    <t>CENTRO DE SOLUÇÕES EM TECNOLOGIA E EDUCAÇÃO - CENTEDUC</t>
  </si>
  <si>
    <t xml:space="preserve">UNIDADE CONTRATANTE: </t>
  </si>
  <si>
    <t>CENTEFUC</t>
  </si>
  <si>
    <t xml:space="preserve">ENDEREÇO: </t>
  </si>
  <si>
    <t>RUA 101</t>
  </si>
  <si>
    <t>CNPJ:</t>
  </si>
  <si>
    <t>14215865000180</t>
  </si>
  <si>
    <t>PERÍODO:</t>
  </si>
  <si>
    <t xml:space="preserve"> 01/08/2019 ATÉ 31/08/2019</t>
  </si>
  <si>
    <t>Anexo XXIX - Fluxo de Caixa*</t>
  </si>
  <si>
    <t>Saldo Anterior</t>
  </si>
  <si>
    <t xml:space="preserve">CAIXA CENTEDUC FILIAL                                  </t>
  </si>
  <si>
    <t>CEF 3327-0 AG 2234 FUNDO DE INVESTIMENTO OP 5901 FILIAL</t>
  </si>
  <si>
    <t>Total do Saldo Anterior</t>
  </si>
  <si>
    <t>Entradas em Conta Corrente e Aplicação Financeira</t>
  </si>
  <si>
    <t xml:space="preserve">Repasse                                                         </t>
  </si>
  <si>
    <t xml:space="preserve">Rendimento Sobre Aplicações Financeiras                         </t>
  </si>
  <si>
    <t xml:space="preserve">Recuperação de Despesas                                         </t>
  </si>
  <si>
    <t>Receitas Não Governamentais (Doações, vendas, aluguéis e outros)</t>
  </si>
  <si>
    <t xml:space="preserve">Aporte para Caixa (+)                                           </t>
  </si>
  <si>
    <t>Resgate Aplicação</t>
  </si>
  <si>
    <t>Entrada Conta Aplicação Financeira (+)</t>
  </si>
  <si>
    <t>Subtotal de Entradas</t>
  </si>
  <si>
    <t>Saídas de Conta Corrente (Gastos)</t>
  </si>
  <si>
    <t xml:space="preserve">Pessoal                                </t>
  </si>
  <si>
    <t xml:space="preserve">Serviços                               </t>
  </si>
  <si>
    <t xml:space="preserve">Materiais                              </t>
  </si>
  <si>
    <t xml:space="preserve">Investimentos                          </t>
  </si>
  <si>
    <t>Concessionárias (Água, luz e telefonia)</t>
  </si>
  <si>
    <t xml:space="preserve">Tributos, Taxas e Contribuições      </t>
  </si>
  <si>
    <t>Recibo de Pagamento a Autônomo/Diária</t>
  </si>
  <si>
    <t>Rescisões Trabalhistas</t>
  </si>
  <si>
    <t xml:space="preserve">Despesas com Viagens  </t>
  </si>
  <si>
    <t>Alugueis</t>
  </si>
  <si>
    <t>Encargos Sobre Folha de Pagamento</t>
  </si>
  <si>
    <t>Transferências para Conta Aplicação</t>
  </si>
  <si>
    <t xml:space="preserve">Aporte para Caixa (-)              </t>
  </si>
  <si>
    <t>Saída Conta Aplicação Financeira ref. Resgate em Conta (-)</t>
  </si>
  <si>
    <t xml:space="preserve">IRRF/IOF S/Aplicação Financeira (-)                       </t>
  </si>
  <si>
    <t>Total de Gastos</t>
  </si>
  <si>
    <t>Recursos Devolvidos ao Poder Público (DEVOLUÇÃO DE VERBA)</t>
  </si>
  <si>
    <t>Devolução de Verba</t>
  </si>
  <si>
    <t>Saldo Bancário - 31/08/2019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</si>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</sst>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1" fillId="0" borderId="1" xfId="0" applyNumberFormat="1" applyFont="1" applyBorder="1" applyAlignment="1">
      <alignment horizontal="center" vertical="center" shrinkToFit="1"/>
    </xf>
    <xf numFmtId="14" fontId="2" fillId="2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 vertical="center" indent="3" shrinkToFit="1"/>
    </xf>
    <xf numFmtId="49" fontId="3" fillId="0" borderId="5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indent="3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5" fillId="2" borderId="2" xfId="0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vertical="center" shrinkToFit="1"/>
    </xf>
    <xf numFmtId="4" fontId="3" fillId="0" borderId="2" xfId="0" applyNumberFormat="1" applyFont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4" fontId="5" fillId="3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6" fillId="0" borderId="0" xfId="0" applyFont="1"/>
    <xf numFmtId="0" fontId="7" fillId="3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F377D-1220-4287-9EFC-67966A9D335A}">
  <dimension ref="A1:B48"/>
  <sheetViews>
    <sheetView tabSelected="1" zoomScaleNormal="100" workbookViewId="0">
      <selection activeCell="F20" sqref="F20"/>
    </sheetView>
  </sheetViews>
  <sheetFormatPr defaultRowHeight="15" x14ac:dyDescent="0.25"/>
  <cols>
    <col min="1" max="1" width="37.7109375" customWidth="1"/>
    <col min="2" max="2" width="46.85546875" customWidth="1"/>
  </cols>
  <sheetData>
    <row r="1" spans="1:2" x14ac:dyDescent="0.25">
      <c r="A1" s="1"/>
      <c r="B1" s="2" t="s">
        <v>0</v>
      </c>
    </row>
    <row r="2" spans="1:2" x14ac:dyDescent="0.25">
      <c r="A2" s="3"/>
      <c r="B2" s="4"/>
    </row>
    <row r="3" spans="1:2" x14ac:dyDescent="0.25">
      <c r="A3" s="5" t="s">
        <v>1</v>
      </c>
      <c r="B3" s="6" t="s">
        <v>2</v>
      </c>
    </row>
    <row r="4" spans="1:2" x14ac:dyDescent="0.25">
      <c r="A4" s="7" t="s">
        <v>3</v>
      </c>
      <c r="B4" s="8" t="s">
        <v>4</v>
      </c>
    </row>
    <row r="5" spans="1:2" x14ac:dyDescent="0.25">
      <c r="A5" s="7" t="s">
        <v>5</v>
      </c>
      <c r="B5" s="8" t="s">
        <v>6</v>
      </c>
    </row>
    <row r="6" spans="1:2" x14ac:dyDescent="0.25">
      <c r="A6" s="7" t="s">
        <v>7</v>
      </c>
      <c r="B6" s="8" t="s">
        <v>8</v>
      </c>
    </row>
    <row r="7" spans="1:2" x14ac:dyDescent="0.25">
      <c r="A7" s="7" t="s">
        <v>9</v>
      </c>
      <c r="B7" s="9" t="s">
        <v>10</v>
      </c>
    </row>
    <row r="8" spans="1:2" x14ac:dyDescent="0.25">
      <c r="A8" s="4"/>
      <c r="B8" s="4"/>
    </row>
    <row r="9" spans="1:2" ht="23.25" x14ac:dyDescent="0.25">
      <c r="A9" s="10" t="s">
        <v>11</v>
      </c>
      <c r="B9" s="11"/>
    </row>
    <row r="10" spans="1:2" x14ac:dyDescent="0.25">
      <c r="A10" s="12"/>
      <c r="B10" s="12"/>
    </row>
    <row r="11" spans="1:2" ht="15.75" x14ac:dyDescent="0.25">
      <c r="A11" s="13" t="s">
        <v>12</v>
      </c>
      <c r="B11" s="13"/>
    </row>
    <row r="12" spans="1:2" x14ac:dyDescent="0.25">
      <c r="A12" s="14" t="s">
        <v>13</v>
      </c>
      <c r="B12" s="15">
        <v>3801.55</v>
      </c>
    </row>
    <row r="13" spans="1:2" x14ac:dyDescent="0.25">
      <c r="A13" s="14" t="s">
        <v>14</v>
      </c>
      <c r="B13" s="15">
        <v>610291.23</v>
      </c>
    </row>
    <row r="14" spans="1:2" ht="15.75" x14ac:dyDescent="0.25">
      <c r="A14" s="16" t="s">
        <v>15</v>
      </c>
      <c r="B14" s="17">
        <f>SUM(B12:B13)</f>
        <v>614092.78</v>
      </c>
    </row>
    <row r="15" spans="1:2" ht="15.75" x14ac:dyDescent="0.25">
      <c r="A15" s="13" t="s">
        <v>16</v>
      </c>
      <c r="B15" s="13"/>
    </row>
    <row r="16" spans="1:2" x14ac:dyDescent="0.25">
      <c r="A16" s="18" t="s">
        <v>17</v>
      </c>
      <c r="B16" s="15">
        <v>1785902.25</v>
      </c>
    </row>
    <row r="17" spans="1:2" x14ac:dyDescent="0.25">
      <c r="A17" s="18" t="s">
        <v>18</v>
      </c>
      <c r="B17" s="15">
        <v>1901</v>
      </c>
    </row>
    <row r="18" spans="1:2" x14ac:dyDescent="0.25">
      <c r="A18" s="18" t="s">
        <v>19</v>
      </c>
      <c r="B18" s="15">
        <v>2132.71</v>
      </c>
    </row>
    <row r="19" spans="1:2" x14ac:dyDescent="0.25">
      <c r="A19" s="18" t="s">
        <v>20</v>
      </c>
      <c r="B19" s="15">
        <v>749</v>
      </c>
    </row>
    <row r="20" spans="1:2" x14ac:dyDescent="0.25">
      <c r="A20" s="18" t="s">
        <v>21</v>
      </c>
      <c r="B20" s="15">
        <v>4000</v>
      </c>
    </row>
    <row r="21" spans="1:2" x14ac:dyDescent="0.25">
      <c r="A21" s="18" t="s">
        <v>22</v>
      </c>
      <c r="B21" s="15">
        <v>2111083.08</v>
      </c>
    </row>
    <row r="22" spans="1:2" x14ac:dyDescent="0.25">
      <c r="A22" s="18" t="s">
        <v>23</v>
      </c>
      <c r="B22" s="15">
        <v>1781350.16</v>
      </c>
    </row>
    <row r="23" spans="1:2" ht="15.75" x14ac:dyDescent="0.25">
      <c r="A23" s="16" t="s">
        <v>24</v>
      </c>
      <c r="B23" s="17">
        <f>SUM(B16:B22)</f>
        <v>5687118.2000000002</v>
      </c>
    </row>
    <row r="24" spans="1:2" ht="15.75" x14ac:dyDescent="0.25">
      <c r="A24" s="13" t="s">
        <v>25</v>
      </c>
      <c r="B24" s="13"/>
    </row>
    <row r="25" spans="1:2" x14ac:dyDescent="0.25">
      <c r="A25" s="18" t="s">
        <v>26</v>
      </c>
      <c r="B25" s="15">
        <v>527235.87</v>
      </c>
    </row>
    <row r="26" spans="1:2" x14ac:dyDescent="0.25">
      <c r="A26" s="18" t="s">
        <v>27</v>
      </c>
      <c r="B26" s="15">
        <v>555487.53</v>
      </c>
    </row>
    <row r="27" spans="1:2" x14ac:dyDescent="0.25">
      <c r="A27" s="18" t="s">
        <v>28</v>
      </c>
      <c r="B27" s="15">
        <v>76200.070000000007</v>
      </c>
    </row>
    <row r="28" spans="1:2" x14ac:dyDescent="0.25">
      <c r="A28" s="18" t="s">
        <v>29</v>
      </c>
      <c r="B28" s="15">
        <v>83457.039999999994</v>
      </c>
    </row>
    <row r="29" spans="1:2" x14ac:dyDescent="0.25">
      <c r="A29" s="18" t="s">
        <v>30</v>
      </c>
      <c r="B29" s="15">
        <v>27597.87</v>
      </c>
    </row>
    <row r="30" spans="1:2" x14ac:dyDescent="0.25">
      <c r="A30" s="18" t="s">
        <v>31</v>
      </c>
      <c r="B30" s="15">
        <v>361034.56</v>
      </c>
    </row>
    <row r="31" spans="1:2" x14ac:dyDescent="0.25">
      <c r="A31" s="18" t="s">
        <v>32</v>
      </c>
      <c r="B31" s="15">
        <v>98751.17</v>
      </c>
    </row>
    <row r="32" spans="1:2" x14ac:dyDescent="0.25">
      <c r="A32" s="18" t="s">
        <v>33</v>
      </c>
      <c r="B32" s="15">
        <v>22771.43</v>
      </c>
    </row>
    <row r="33" spans="1:2" x14ac:dyDescent="0.25">
      <c r="A33" s="18" t="s">
        <v>34</v>
      </c>
      <c r="B33" s="15">
        <v>310</v>
      </c>
    </row>
    <row r="34" spans="1:2" x14ac:dyDescent="0.25">
      <c r="A34" s="18" t="s">
        <v>35</v>
      </c>
      <c r="B34" s="15">
        <v>2500</v>
      </c>
    </row>
    <row r="35" spans="1:2" x14ac:dyDescent="0.25">
      <c r="A35" s="18" t="s">
        <v>36</v>
      </c>
      <c r="B35" s="15">
        <v>366431.16</v>
      </c>
    </row>
    <row r="36" spans="1:2" x14ac:dyDescent="0.25">
      <c r="A36" s="18" t="s">
        <v>37</v>
      </c>
      <c r="B36" s="15">
        <v>1781350.16</v>
      </c>
    </row>
    <row r="37" spans="1:2" x14ac:dyDescent="0.25">
      <c r="A37" s="18" t="s">
        <v>38</v>
      </c>
      <c r="B37" s="15">
        <v>4000</v>
      </c>
    </row>
    <row r="38" spans="1:2" x14ac:dyDescent="0.25">
      <c r="A38" s="18" t="s">
        <v>39</v>
      </c>
      <c r="B38" s="15">
        <v>2111083.08</v>
      </c>
    </row>
    <row r="39" spans="1:2" x14ac:dyDescent="0.25">
      <c r="A39" s="18" t="s">
        <v>40</v>
      </c>
      <c r="B39" s="15">
        <v>1314.94</v>
      </c>
    </row>
    <row r="40" spans="1:2" ht="15.75" x14ac:dyDescent="0.25">
      <c r="A40" s="16" t="s">
        <v>41</v>
      </c>
      <c r="B40" s="17">
        <f>SUM(B25:B39)</f>
        <v>6019524.8800000008</v>
      </c>
    </row>
    <row r="41" spans="1:2" ht="15.75" x14ac:dyDescent="0.25">
      <c r="A41" s="13" t="s">
        <v>42</v>
      </c>
      <c r="B41" s="13"/>
    </row>
    <row r="42" spans="1:2" ht="15.75" x14ac:dyDescent="0.25">
      <c r="A42" s="16" t="s">
        <v>43</v>
      </c>
      <c r="B42" s="17">
        <v>0</v>
      </c>
    </row>
    <row r="43" spans="1:2" ht="15.75" x14ac:dyDescent="0.25">
      <c r="A43" s="13" t="s">
        <v>44</v>
      </c>
      <c r="B43" s="13"/>
    </row>
    <row r="44" spans="1:2" x14ac:dyDescent="0.25">
      <c r="A44" s="14" t="s">
        <v>13</v>
      </c>
      <c r="B44" s="15">
        <v>541.73</v>
      </c>
    </row>
    <row r="45" spans="1:2" x14ac:dyDescent="0.25">
      <c r="A45" s="14" t="s">
        <v>14</v>
      </c>
      <c r="B45" s="15">
        <v>281144.37</v>
      </c>
    </row>
    <row r="46" spans="1:2" ht="15.75" x14ac:dyDescent="0.25">
      <c r="A46" s="16" t="s">
        <v>45</v>
      </c>
      <c r="B46" s="17">
        <f>SUM(B44:B45)</f>
        <v>281686.09999999998</v>
      </c>
    </row>
    <row r="47" spans="1:2" ht="15.75" x14ac:dyDescent="0.25">
      <c r="A47" s="19"/>
      <c r="B47" s="19"/>
    </row>
    <row r="48" spans="1:2" ht="15.75" x14ac:dyDescent="0.25">
      <c r="A48" s="20" t="s">
        <v>46</v>
      </c>
      <c r="B48" s="19"/>
    </row>
  </sheetData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2021-07-15T18:12:32Z</dcterms:created>
  <dcterms:modified xsi:type="dcterms:W3CDTF">2021-07-15T18:14:45Z</dcterms:modified>
</cp:coreProperties>
</file>