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oiasgovbr-my.sharepoint.com/personal/kelle_matos_office_go_gov_br/Documents/15. TRANSPARÊNCIA/CEGECON/2018/"/>
    </mc:Choice>
  </mc:AlternateContent>
  <xr:revisionPtr revIDLastSave="1" documentId="8_{68746B14-872F-4A02-8C34-2CD442B33456}" xr6:coauthVersionLast="47" xr6:coauthVersionMax="47" xr10:uidLastSave="{33DA537C-A3CB-4F64-9802-0083F5583AE1}"/>
  <bookViews>
    <workbookView xWindow="-28920" yWindow="-15" windowWidth="29040" windowHeight="15840" xr2:uid="{634E5577-F9E3-451F-A6CF-20D1A825DCEE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7" i="1" l="1"/>
  <c r="B37" i="1"/>
  <c r="B23" i="1"/>
  <c r="B18" i="1"/>
</calcChain>
</file>

<file path=xl/sharedStrings.xml><?xml version="1.0" encoding="utf-8"?>
<sst xmlns="http://schemas.openxmlformats.org/spreadsheetml/2006/main" count="50" uniqueCount="43">
  <si>
    <t xml:space="preserve">EXECUTORA CONTRATO: </t>
  </si>
  <si>
    <t>CEGECON - CENTRO DE GESTAO EM EDUCACAO CONTINUADA</t>
  </si>
  <si>
    <t xml:space="preserve">UNIDADE CONTRATANTE: </t>
  </si>
  <si>
    <t xml:space="preserve">ENDEREÇO: </t>
  </si>
  <si>
    <t>RUA C255 EDIFICIO ELDORADO BUSINESS TOWER, QUADRA 600, SALA 1101</t>
  </si>
  <si>
    <t>CNPJ:</t>
  </si>
  <si>
    <t>PERÍODO:</t>
  </si>
  <si>
    <t>Anexo XXIX - Fluxo de Caixa*</t>
  </si>
  <si>
    <t>Saldo Anterior</t>
  </si>
  <si>
    <t>CAIXA ROTATIVO - BASILEU FRANÇA</t>
  </si>
  <si>
    <t>Total do Saldo Anterior</t>
  </si>
  <si>
    <t>Entradas em Conta Corrente e Aplicação</t>
  </si>
  <si>
    <t>Recuperação de Despesas</t>
  </si>
  <si>
    <t>Total de Entradas</t>
  </si>
  <si>
    <t>Saídas de Conta Corrente e Aplicação (Gastos)</t>
  </si>
  <si>
    <t>Pessoal</t>
  </si>
  <si>
    <t>Serviços</t>
  </si>
  <si>
    <t>Materiais</t>
  </si>
  <si>
    <t>Concessionárias (Água, luz e telefonia)</t>
  </si>
  <si>
    <t>Tributos, Taxas e Contribuições</t>
  </si>
  <si>
    <t>Rescisões Trabalhistas</t>
  </si>
  <si>
    <t>Alugueis</t>
  </si>
  <si>
    <t>Reembolso de Despesas (-)</t>
  </si>
  <si>
    <t>Aporte para Caixa (-)</t>
  </si>
  <si>
    <t>Total de Gastos</t>
  </si>
  <si>
    <t>Recursos Devolvidos ao Poder Público (devolução de Verba)</t>
  </si>
  <si>
    <t>Devolução de Verba</t>
  </si>
  <si>
    <t>Saldo Total</t>
  </si>
  <si>
    <t>*Adptado</t>
  </si>
  <si>
    <t>CONTRATO DE GESTÃO 02/2017 SED</t>
  </si>
  <si>
    <t>CAIXA ROTATIVO</t>
  </si>
  <si>
    <t>SICOOB - SISTEMA DE COOPERATIVA DE CREDITO DO BRASIL</t>
  </si>
  <si>
    <t>CAIXA ROTATIVO - GOIANDIRA</t>
  </si>
  <si>
    <t>CAIXA ROTATIVO - GOIATUBA</t>
  </si>
  <si>
    <t>Data/Hora da Emissão: 30/08/2019 16:02:55</t>
  </si>
  <si>
    <t>01/01/2018 até 31/01/2018</t>
  </si>
  <si>
    <t>Repasse</t>
  </si>
  <si>
    <t>Aporte de Caixa (+)</t>
  </si>
  <si>
    <t>Investimentos</t>
  </si>
  <si>
    <t>Diárias</t>
  </si>
  <si>
    <t>RPA</t>
  </si>
  <si>
    <t>Saldo Bancário - 31/01/2018</t>
  </si>
  <si>
    <t>14215865000180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</si>
</sst>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b/>
      <sz val="11"/>
      <color indexed="59"/>
      <name val="Arial"/>
      <family val="2"/>
    </font>
    <font>
      <b/>
      <sz val="11"/>
      <color theme="1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11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CF0FF"/>
        <bgColor indexed="64"/>
      </patternFill>
    </fill>
    <fill>
      <patternFill patternType="solid">
        <fgColor rgb="FFC1FFE0"/>
        <bgColor indexed="64"/>
      </patternFill>
    </fill>
  </fills>
  <borders count="10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2499465926084170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1" xfId="0" applyFont="1" applyBorder="1" applyAlignment="1">
      <alignment horizontal="left" vertical="center" wrapText="1" shrinkToFit="1"/>
    </xf>
    <xf numFmtId="0" fontId="0" fillId="0" borderId="0" xfId="0" applyFont="1"/>
    <xf numFmtId="0" fontId="5" fillId="2" borderId="1" xfId="0" applyFont="1" applyFill="1" applyBorder="1" applyAlignment="1">
      <alignment horizontal="center" vertical="center" shrinkToFit="1"/>
    </xf>
    <xf numFmtId="0" fontId="6" fillId="0" borderId="3" xfId="0" applyFont="1" applyBorder="1" applyAlignment="1">
      <alignment horizontal="left" vertical="center" indent="3" shrinkToFit="1"/>
    </xf>
    <xf numFmtId="49" fontId="7" fillId="0" borderId="4" xfId="0" applyNumberFormat="1" applyFont="1" applyBorder="1" applyAlignment="1">
      <alignment horizontal="left" vertical="center" shrinkToFit="1"/>
    </xf>
    <xf numFmtId="0" fontId="6" fillId="0" borderId="5" xfId="0" applyFont="1" applyBorder="1" applyAlignment="1">
      <alignment horizontal="left" vertical="center" indent="3" shrinkToFit="1"/>
    </xf>
    <xf numFmtId="0" fontId="6" fillId="3" borderId="1" xfId="0" applyFont="1" applyFill="1" applyBorder="1" applyAlignment="1">
      <alignment vertical="center" shrinkToFit="1"/>
    </xf>
    <xf numFmtId="4" fontId="6" fillId="3" borderId="1" xfId="0" applyNumberFormat="1" applyFont="1" applyFill="1" applyBorder="1" applyAlignment="1">
      <alignment vertical="center" shrinkToFit="1"/>
    </xf>
    <xf numFmtId="0" fontId="8" fillId="3" borderId="1" xfId="0" applyFont="1" applyFill="1" applyBorder="1" applyAlignment="1">
      <alignment vertical="center" shrinkToFit="1"/>
    </xf>
    <xf numFmtId="0" fontId="9" fillId="3" borderId="1" xfId="0" applyFont="1" applyFill="1" applyBorder="1" applyAlignment="1">
      <alignment horizontal="center" vertical="center" shrinkToFit="1"/>
    </xf>
    <xf numFmtId="43" fontId="10" fillId="0" borderId="1" xfId="1" applyFont="1" applyFill="1" applyBorder="1" applyAlignment="1" applyProtection="1">
      <alignment horizontal="right" vertical="center" shrinkToFit="1"/>
      <protection locked="0"/>
    </xf>
    <xf numFmtId="4" fontId="10" fillId="0" borderId="1" xfId="0" applyNumberFormat="1" applyFont="1" applyBorder="1" applyAlignment="1">
      <alignment horizontal="right" vertical="center" shrinkToFit="1"/>
    </xf>
    <xf numFmtId="0" fontId="10" fillId="0" borderId="1" xfId="0" applyFont="1" applyBorder="1" applyAlignment="1">
      <alignment vertical="center" shrinkToFit="1"/>
    </xf>
    <xf numFmtId="4" fontId="10" fillId="0" borderId="1" xfId="0" applyNumberFormat="1" applyFont="1" applyBorder="1" applyAlignment="1">
      <alignment vertical="center" shrinkToFit="1"/>
    </xf>
    <xf numFmtId="0" fontId="10" fillId="0" borderId="1" xfId="0" applyFont="1" applyBorder="1" applyAlignment="1">
      <alignment horizontal="left" vertical="center" shrinkToFit="1"/>
    </xf>
    <xf numFmtId="49" fontId="11" fillId="0" borderId="6" xfId="0" applyNumberFormat="1" applyFont="1" applyBorder="1" applyAlignment="1">
      <alignment horizontal="left" vertical="center" shrinkToFit="1"/>
    </xf>
    <xf numFmtId="0" fontId="11" fillId="0" borderId="4" xfId="0" applyFont="1" applyBorder="1" applyAlignment="1">
      <alignment horizontal="left" vertical="center" shrinkToFit="1"/>
    </xf>
    <xf numFmtId="4" fontId="12" fillId="3" borderId="1" xfId="0" applyNumberFormat="1" applyFont="1" applyFill="1" applyBorder="1" applyAlignment="1">
      <alignment vertical="center" shrinkToFit="1"/>
    </xf>
    <xf numFmtId="0" fontId="6" fillId="2" borderId="1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0" fillId="0" borderId="2" xfId="0" applyFont="1" applyBorder="1" applyAlignment="1">
      <alignment horizontal="center"/>
    </xf>
    <xf numFmtId="0" fontId="6" fillId="0" borderId="7" xfId="0" applyFont="1" applyBorder="1" applyAlignment="1">
      <alignment horizontal="center" vertical="center" shrinkToFit="1"/>
    </xf>
    <xf numFmtId="0" fontId="3" fillId="2" borderId="8" xfId="0" applyFont="1" applyFill="1" applyBorder="1" applyAlignment="1">
      <alignment horizontal="center" vertical="center" shrinkToFit="1"/>
    </xf>
    <xf numFmtId="0" fontId="3" fillId="2" borderId="9" xfId="0" applyFont="1" applyFill="1" applyBorder="1" applyAlignment="1">
      <alignment horizontal="center" vertical="center" shrinkToFit="1"/>
    </xf>
    <xf numFmtId="0" fontId="0" fillId="0" borderId="7" xfId="0" applyFont="1" applyBorder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3189E9-EFA6-4758-8E3E-9B3B83F66DF3}">
  <dimension ref="A1:B49"/>
  <sheetViews>
    <sheetView tabSelected="1" zoomScaleNormal="100" workbookViewId="0">
      <selection activeCell="B7" sqref="B7"/>
    </sheetView>
  </sheetViews>
  <sheetFormatPr defaultRowHeight="15" x14ac:dyDescent="0.25"/>
  <cols>
    <col min="1" max="1" width="44.85546875" style="2" customWidth="1"/>
    <col min="2" max="2" width="40.7109375" style="2" customWidth="1"/>
    <col min="3" max="16384" width="9.140625" style="2"/>
  </cols>
  <sheetData>
    <row r="1" spans="1:2" x14ac:dyDescent="0.25">
      <c r="B1" s="3" t="s">
        <v>34</v>
      </c>
    </row>
    <row r="2" spans="1:2" x14ac:dyDescent="0.25">
      <c r="A2" s="21"/>
      <c r="B2" s="21"/>
    </row>
    <row r="3" spans="1:2" x14ac:dyDescent="0.25">
      <c r="A3" s="4" t="s">
        <v>0</v>
      </c>
      <c r="B3" s="5" t="s">
        <v>1</v>
      </c>
    </row>
    <row r="4" spans="1:2" x14ac:dyDescent="0.25">
      <c r="A4" s="4" t="s">
        <v>2</v>
      </c>
      <c r="B4" s="5" t="s">
        <v>1</v>
      </c>
    </row>
    <row r="5" spans="1:2" x14ac:dyDescent="0.25">
      <c r="A5" s="4" t="s">
        <v>3</v>
      </c>
      <c r="B5" s="5" t="s">
        <v>4</v>
      </c>
    </row>
    <row r="6" spans="1:2" x14ac:dyDescent="0.25">
      <c r="A6" s="6" t="s">
        <v>5</v>
      </c>
      <c r="B6" s="16" t="s">
        <v>42</v>
      </c>
    </row>
    <row r="7" spans="1:2" x14ac:dyDescent="0.25">
      <c r="A7" s="4" t="s">
        <v>6</v>
      </c>
      <c r="B7" s="17" t="s">
        <v>35</v>
      </c>
    </row>
    <row r="8" spans="1:2" x14ac:dyDescent="0.25">
      <c r="A8" s="22"/>
      <c r="B8" s="22"/>
    </row>
    <row r="9" spans="1:2" ht="23.25" x14ac:dyDescent="0.25">
      <c r="A9" s="23" t="s">
        <v>7</v>
      </c>
      <c r="B9" s="24"/>
    </row>
    <row r="10" spans="1:2" x14ac:dyDescent="0.25">
      <c r="A10" s="25"/>
      <c r="B10" s="25"/>
    </row>
    <row r="11" spans="1:2" ht="15.75" x14ac:dyDescent="0.25">
      <c r="A11" s="20" t="s">
        <v>8</v>
      </c>
      <c r="B11" s="20"/>
    </row>
    <row r="12" spans="1:2" x14ac:dyDescent="0.25">
      <c r="A12" s="15" t="s">
        <v>29</v>
      </c>
      <c r="B12" s="11">
        <v>700430.38</v>
      </c>
    </row>
    <row r="13" spans="1:2" x14ac:dyDescent="0.25">
      <c r="A13" s="15" t="s">
        <v>30</v>
      </c>
      <c r="B13" s="11">
        <v>3073.35</v>
      </c>
    </row>
    <row r="14" spans="1:2" ht="15" customHeight="1" x14ac:dyDescent="0.25">
      <c r="A14" s="1" t="s">
        <v>31</v>
      </c>
      <c r="B14" s="11">
        <v>184.35</v>
      </c>
    </row>
    <row r="15" spans="1:2" x14ac:dyDescent="0.25">
      <c r="A15" s="15" t="s">
        <v>9</v>
      </c>
      <c r="B15" s="11">
        <v>999.72</v>
      </c>
    </row>
    <row r="16" spans="1:2" x14ac:dyDescent="0.25">
      <c r="A16" s="15" t="s">
        <v>32</v>
      </c>
      <c r="B16" s="11">
        <v>999.71</v>
      </c>
    </row>
    <row r="17" spans="1:2" x14ac:dyDescent="0.25">
      <c r="A17" s="15" t="s">
        <v>33</v>
      </c>
      <c r="B17" s="12">
        <v>1000</v>
      </c>
    </row>
    <row r="18" spans="1:2" x14ac:dyDescent="0.25">
      <c r="A18" s="7" t="s">
        <v>10</v>
      </c>
      <c r="B18" s="8">
        <f>SUM(B12:B17)</f>
        <v>706687.50999999989</v>
      </c>
    </row>
    <row r="19" spans="1:2" x14ac:dyDescent="0.25">
      <c r="A19" s="19" t="s">
        <v>11</v>
      </c>
      <c r="B19" s="19"/>
    </row>
    <row r="20" spans="1:2" x14ac:dyDescent="0.25">
      <c r="A20" s="13" t="s">
        <v>36</v>
      </c>
      <c r="B20" s="14">
        <v>2261494.9900000002</v>
      </c>
    </row>
    <row r="21" spans="1:2" x14ac:dyDescent="0.25">
      <c r="A21" s="13" t="s">
        <v>12</v>
      </c>
      <c r="B21" s="14">
        <v>1669.8</v>
      </c>
    </row>
    <row r="22" spans="1:2" x14ac:dyDescent="0.25">
      <c r="A22" s="13" t="s">
        <v>37</v>
      </c>
      <c r="B22" s="14">
        <v>3000</v>
      </c>
    </row>
    <row r="23" spans="1:2" x14ac:dyDescent="0.25">
      <c r="A23" s="7" t="s">
        <v>13</v>
      </c>
      <c r="B23" s="8">
        <f>SUM(B20:B22)</f>
        <v>2266164.79</v>
      </c>
    </row>
    <row r="24" spans="1:2" x14ac:dyDescent="0.25">
      <c r="A24" s="19" t="s">
        <v>14</v>
      </c>
      <c r="B24" s="19"/>
    </row>
    <row r="25" spans="1:2" x14ac:dyDescent="0.25">
      <c r="A25" s="13" t="s">
        <v>15</v>
      </c>
      <c r="B25" s="14">
        <v>813376.34</v>
      </c>
    </row>
    <row r="26" spans="1:2" x14ac:dyDescent="0.25">
      <c r="A26" s="13" t="s">
        <v>16</v>
      </c>
      <c r="B26" s="14">
        <v>601631.09</v>
      </c>
    </row>
    <row r="27" spans="1:2" x14ac:dyDescent="0.25">
      <c r="A27" s="13" t="s">
        <v>17</v>
      </c>
      <c r="B27" s="14">
        <v>20312.16</v>
      </c>
    </row>
    <row r="28" spans="1:2" x14ac:dyDescent="0.25">
      <c r="A28" s="13" t="s">
        <v>38</v>
      </c>
      <c r="B28" s="14">
        <v>2440</v>
      </c>
    </row>
    <row r="29" spans="1:2" x14ac:dyDescent="0.25">
      <c r="A29" s="13" t="s">
        <v>18</v>
      </c>
      <c r="B29" s="14">
        <v>82904.350000000006</v>
      </c>
    </row>
    <row r="30" spans="1:2" x14ac:dyDescent="0.25">
      <c r="A30" s="13" t="s">
        <v>19</v>
      </c>
      <c r="B30" s="14">
        <v>242025.37</v>
      </c>
    </row>
    <row r="31" spans="1:2" x14ac:dyDescent="0.25">
      <c r="A31" s="13" t="s">
        <v>20</v>
      </c>
      <c r="B31" s="14">
        <v>31190.77</v>
      </c>
    </row>
    <row r="32" spans="1:2" x14ac:dyDescent="0.25">
      <c r="A32" s="13" t="s">
        <v>39</v>
      </c>
      <c r="B32" s="14">
        <v>263.26</v>
      </c>
    </row>
    <row r="33" spans="1:2" x14ac:dyDescent="0.25">
      <c r="A33" s="13" t="s">
        <v>21</v>
      </c>
      <c r="B33" s="14">
        <v>74500</v>
      </c>
    </row>
    <row r="34" spans="1:2" x14ac:dyDescent="0.25">
      <c r="A34" s="13" t="s">
        <v>40</v>
      </c>
      <c r="B34" s="14">
        <v>1858</v>
      </c>
    </row>
    <row r="35" spans="1:2" x14ac:dyDescent="0.25">
      <c r="A35" s="13" t="s">
        <v>22</v>
      </c>
      <c r="B35" s="14">
        <v>605.71</v>
      </c>
    </row>
    <row r="36" spans="1:2" x14ac:dyDescent="0.25">
      <c r="A36" s="13" t="s">
        <v>23</v>
      </c>
      <c r="B36" s="14">
        <v>3000</v>
      </c>
    </row>
    <row r="37" spans="1:2" x14ac:dyDescent="0.25">
      <c r="A37" s="7" t="s">
        <v>24</v>
      </c>
      <c r="B37" s="8">
        <f>SUM(B25:B36)</f>
        <v>1874107.05</v>
      </c>
    </row>
    <row r="38" spans="1:2" ht="15.75" x14ac:dyDescent="0.25">
      <c r="A38" s="20" t="s">
        <v>25</v>
      </c>
      <c r="B38" s="20"/>
    </row>
    <row r="39" spans="1:2" x14ac:dyDescent="0.25">
      <c r="A39" s="7" t="s">
        <v>26</v>
      </c>
      <c r="B39" s="8">
        <v>0</v>
      </c>
    </row>
    <row r="40" spans="1:2" x14ac:dyDescent="0.25">
      <c r="A40" s="19" t="s">
        <v>41</v>
      </c>
      <c r="B40" s="19"/>
    </row>
    <row r="41" spans="1:2" x14ac:dyDescent="0.25">
      <c r="A41" s="15" t="s">
        <v>29</v>
      </c>
      <c r="B41" s="11">
        <v>1093148.54</v>
      </c>
    </row>
    <row r="42" spans="1:2" ht="15" customHeight="1" x14ac:dyDescent="0.25">
      <c r="A42" s="15" t="s">
        <v>30</v>
      </c>
      <c r="B42" s="11">
        <v>3374.13</v>
      </c>
    </row>
    <row r="43" spans="1:2" ht="14.25" customHeight="1" x14ac:dyDescent="0.25">
      <c r="A43" s="1" t="s">
        <v>31</v>
      </c>
      <c r="B43" s="11">
        <v>-776.85</v>
      </c>
    </row>
    <row r="44" spans="1:2" x14ac:dyDescent="0.25">
      <c r="A44" s="15" t="s">
        <v>9</v>
      </c>
      <c r="B44" s="11">
        <v>999.72</v>
      </c>
    </row>
    <row r="45" spans="1:2" x14ac:dyDescent="0.25">
      <c r="A45" s="15" t="s">
        <v>32</v>
      </c>
      <c r="B45" s="11">
        <v>999.71</v>
      </c>
    </row>
    <row r="46" spans="1:2" x14ac:dyDescent="0.25">
      <c r="A46" s="15" t="s">
        <v>33</v>
      </c>
      <c r="B46" s="12">
        <v>1000</v>
      </c>
    </row>
    <row r="47" spans="1:2" x14ac:dyDescent="0.25">
      <c r="A47" s="9" t="s">
        <v>27</v>
      </c>
      <c r="B47" s="18">
        <f>SUM(B41:B46)</f>
        <v>1098745.2499999998</v>
      </c>
    </row>
    <row r="49" spans="1:1" x14ac:dyDescent="0.25">
      <c r="A49" s="10" t="s">
        <v>28</v>
      </c>
    </row>
  </sheetData>
  <mergeCells count="9">
    <mergeCell ref="A24:B24"/>
    <mergeCell ref="A38:B38"/>
    <mergeCell ref="A40:B40"/>
    <mergeCell ref="A2:B2"/>
    <mergeCell ref="A8:B8"/>
    <mergeCell ref="A9:B9"/>
    <mergeCell ref="A10:B10"/>
    <mergeCell ref="A11:B11"/>
    <mergeCell ref="A19:B19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Kelle Pereira Matos</dc:creator>
  <cp:lastModifiedBy>Kelle Matos</cp:lastModifiedBy>
  <dcterms:created xsi:type="dcterms:W3CDTF">2021-07-19T17:09:53Z</dcterms:created>
  <dcterms:modified xsi:type="dcterms:W3CDTF">2021-07-19T19:45:22Z</dcterms:modified>
</cp:coreProperties>
</file>