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00" windowHeight="19365" tabRatio="842" activeTab="0"/>
  </bookViews>
  <sheets>
    <sheet name="JANEIRO 2020" sheetId="1" r:id="rId1"/>
    <sheet name="FEVEIRO 2020" sheetId="2" r:id="rId2"/>
    <sheet name="MARÇO 2020" sheetId="3" r:id="rId3"/>
    <sheet name="ABRIL 2020" sheetId="4" r:id="rId4"/>
    <sheet name="MAIO 2020" sheetId="5" r:id="rId5"/>
    <sheet name="JUNHO 2020" sheetId="6" r:id="rId6"/>
    <sheet name="JULHO 2020" sheetId="7" r:id="rId7"/>
    <sheet name="AGOSTO 2020" sheetId="8" r:id="rId8"/>
    <sheet name="SETEMBRO 2020" sheetId="9" r:id="rId9"/>
    <sheet name="OUTUBRO 2020" sheetId="10" r:id="rId10"/>
    <sheet name="NOVEMBRO 2020" sheetId="11" r:id="rId11"/>
    <sheet name="DEZEMBRO 2020" sheetId="12" r:id="rId12"/>
  </sheets>
  <definedNames/>
  <calcPr fullCalcOnLoad="1"/>
</workbook>
</file>

<file path=xl/sharedStrings.xml><?xml version="1.0" encoding="utf-8"?>
<sst xmlns="http://schemas.openxmlformats.org/spreadsheetml/2006/main" count="630" uniqueCount="117">
  <si>
    <t>Data/Hora da Emissão: 30/04/2020 11:30:22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</si>
  <si>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</si>
  <si>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</si>
  <si>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</si>
  <si>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</si>
  <si>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</si>
  <si>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</si>
  <si>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</si>
  <si>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</si>
  <si>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01/01/2020 até 31/01/2020</t>
  </si>
  <si>
    <t>Anexo XXIX - Fluxo de Caixa*</t>
  </si>
  <si>
    <t>Saldo Anterior</t>
  </si>
  <si>
    <t>APLICAÇÃO</t>
  </si>
  <si>
    <t>CAIXA ECONÔMICA FEDERAL AG: 1575 - C/C: 4910-1 - FILIAL</t>
  </si>
  <si>
    <t>CAIXA ROTATIVO - (Ag.: 999 C/C: 999)</t>
  </si>
  <si>
    <t>CAIXA ROTATIVO - BASILEU FRANÇA</t>
  </si>
  <si>
    <t>CDB FILIAL (Ag.: 1575  C/C: 4910)</t>
  </si>
  <si>
    <t>Total do Saldo Anterior</t>
  </si>
  <si>
    <t>Entradas em Conta Corrente e Aplicação</t>
  </si>
  <si>
    <t>Rendimento Sobre Aplicações Financeiras</t>
  </si>
  <si>
    <t>Aporte para Caixa (+)</t>
  </si>
  <si>
    <t>Recuperação de Despesas</t>
  </si>
  <si>
    <t>Resgate Aplicação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</si>
  <si>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</si>
  <si>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</si>
  <si>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</si>
  <si>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</si>
  <si>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</si>
  <si>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</si>
  <si>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</si>
  <si>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</si>
  <si>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</si>
  <si>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</si>
  <si>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Encargos Sobre Folha de Pagamento</t>
  </si>
  <si>
    <t>Reembolso de Despesas (-)</t>
  </si>
  <si>
    <t>Saída Conta Aplicação Financeira ref. Resgate em Conta (-)</t>
  </si>
  <si>
    <t>Aporte para Caixa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</si>
  <si>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</si>
  <si>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</si>
  <si>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</si>
  <si>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</si>
  <si>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- 31/01/2020</t>
  </si>
  <si>
    <t>Saldo Total</t>
  </si>
  <si>
    <t>*Adptado</t>
  </si>
  <si>
    <t>Data/Hora da Emissão: 30/04/2020 12:02:00</t>
  </si>
  <si>
    <t>01/02/2020 até 29/02/2020</t>
  </si>
  <si>
    <t xml:space="preserve">CAIXA ECONÔMICA FEDERAL AG: 1575 - C/C: 4910-1 FILIAL </t>
  </si>
  <si>
    <t>CDB FILIAL (Ag.: 1575 C/C: 4910)</t>
  </si>
  <si>
    <t>Receitas Não Governamentais (Doações, vendas, aluguéis e outros)</t>
  </si>
  <si>
    <t>Repasse</t>
  </si>
  <si>
    <t>Recibo de Pagamento a Autônomo/Diária</t>
  </si>
  <si>
    <t>Diárias</t>
  </si>
  <si>
    <t>Pensões Alimentícias</t>
  </si>
  <si>
    <t>Bloqueio Judicial (-)</t>
  </si>
  <si>
    <t>Saldo Bancário - 29/02/2020</t>
  </si>
  <si>
    <t>Data/Hora da Emissão: 30/04/2020 13:26:32</t>
  </si>
  <si>
    <t>01/03/2020 até 31/03/2020</t>
  </si>
  <si>
    <t>Recibo de Pagamento a Autônomo</t>
  </si>
  <si>
    <t>Saldo Bancário - 31/03/2020</t>
  </si>
  <si>
    <t>Data/Hora da Emissão: 22/05/2020 07:53:54</t>
  </si>
  <si>
    <t>01/04/2020 até 30/04/2020</t>
  </si>
  <si>
    <t>CAIXA ECONÔMICA FEDERAL AG: 1575- C/C: 4910-1 FILIAL</t>
  </si>
  <si>
    <t>CAIXA ROTATIVO - (Ag.: 999 C/C.: 999)</t>
  </si>
  <si>
    <t>Entradas em Conta Corrente</t>
  </si>
  <si>
    <t>Saídas de Conta Corrente (Gastos)</t>
  </si>
  <si>
    <t>Investimentos</t>
  </si>
  <si>
    <t>Encargos Sobre Rescisão Trabalhista</t>
  </si>
  <si>
    <t>Saldo Bancário - 30/04/2020</t>
  </si>
  <si>
    <t>Data/Hora da Emissão: 02/07/2020 09:46:33</t>
  </si>
  <si>
    <t>01/05/2020 até 31/05/2020</t>
  </si>
  <si>
    <t>Saldo Bancário - 31/05/2020</t>
  </si>
  <si>
    <t>Data/Hora da Emissão: 15/07/2020 10:05:38</t>
  </si>
  <si>
    <t>"RUA C255 EDIFICIO ELDORADO BUSINESS TOWER, QUADRA 600, SALA 1101"</t>
  </si>
  <si>
    <t>01/06/2020 até 30/06/2020</t>
  </si>
  <si>
    <t>Desbloqueio Judicial (+)</t>
  </si>
  <si>
    <t>Entrada Conta Aplicação Financeira (+)</t>
  </si>
  <si>
    <t>Reembolso de Despesas</t>
  </si>
  <si>
    <t>Transferências para Conta Aplicação</t>
  </si>
  <si>
    <t>Saldo Bancário - 30/06/2020</t>
  </si>
  <si>
    <t xml:space="preserve">Repasse                                </t>
  </si>
  <si>
    <t xml:space="preserve">Recuperação de Despesas                </t>
  </si>
  <si>
    <t xml:space="preserve">Pessoal  </t>
  </si>
  <si>
    <t xml:space="preserve">Serviços </t>
  </si>
  <si>
    <t xml:space="preserve">Tributos, Taxas e Contribuições        </t>
  </si>
  <si>
    <t xml:space="preserve">Despesas com Viagens  </t>
  </si>
  <si>
    <t xml:space="preserve">IRRF/IOF S/Aplicação Financeira (-)                       </t>
  </si>
  <si>
    <t xml:space="preserve">Aporte para Caixa (-)              </t>
  </si>
  <si>
    <t>Recursos Devolvidos ao Poder Público (DEVOLUÇÃO DE VERBA)</t>
  </si>
  <si>
    <t>*Adaptado</t>
  </si>
  <si>
    <t>01/07/2020 até 31/07/2020</t>
  </si>
  <si>
    <t>Data/Hora da Emissão: 20/08/2020 16:33:40</t>
  </si>
  <si>
    <t xml:space="preserve">APLICAÇÃO                                           </t>
  </si>
  <si>
    <t xml:space="preserve">CAIXA ROTATIVO - (Ag.: 999 C/C.: 999)               </t>
  </si>
  <si>
    <t xml:space="preserve">CAIXA ROTATIVO - BASILEU FRANÇA                     </t>
  </si>
  <si>
    <t>Saldo Bancário - 31/07/2020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</si>
  <si>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</si>
  <si>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</si>
  <si>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</si>
  <si>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</si>
  <si>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</si>
  <si>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 xml:space="preserve">Reembolso de Despesas (-)        </t>
  </si>
  <si>
    <t>Data/Hora da Emissão: 18/09/2020 16:01:09</t>
  </si>
  <si>
    <t>01/08/2020 até 31/08/2020</t>
  </si>
  <si>
    <t>Saldo Bancário - 31/08/2020</t>
  </si>
  <si>
    <t>01/09/2020 até 30/09/2020</t>
  </si>
  <si>
    <t>Saldo Bancário - 30/09/2020</t>
  </si>
  <si>
    <t>Data/Hora da Emissão: 26/10/2020 14:45:08</t>
  </si>
  <si>
    <t xml:space="preserve">CDB FILIAL (Ag.: 1575 C/C: 4910)                    </t>
  </si>
  <si>
    <t>Data/Hora da Emissão: 24/11/2020 16:26:29</t>
  </si>
  <si>
    <t>01/10/2020 até 31/10/2020</t>
  </si>
  <si>
    <t>Saldo Bancário - 31/10/2020</t>
  </si>
  <si>
    <t>01/11/2020 até 30/11/2020</t>
  </si>
  <si>
    <t>Data/Hora da Emissão: 14/01/2021 12:24:32</t>
  </si>
  <si>
    <t>Saldo Bancário - 30/11/2020</t>
  </si>
  <si>
    <t>01/12/2020 até 31/12/2020</t>
  </si>
  <si>
    <t>Data/Hora da Emissão: 25/01/2021 09:46:43</t>
  </si>
  <si>
    <t>Saldo Bancário - 31/12/2020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</si>
</sst>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left" vertical="center" indent="3" shrinkToFit="1"/>
      <protection/>
    </xf>
    <xf numFmtId="49" fontId="4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horizontal="left" vertical="center" indent="3" shrinkToFit="1"/>
      <protection/>
    </xf>
    <xf numFmtId="49" fontId="46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0" xfId="0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 applyProtection="1">
      <alignment vertical="center" shrinkToFit="1"/>
      <protection/>
    </xf>
    <xf numFmtId="4" fontId="5" fillId="34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7" fillId="34" borderId="10" xfId="0" applyNumberFormat="1" applyFont="1" applyFill="1" applyBorder="1" applyAlignment="1" applyProtection="1">
      <alignment horizontal="center" vertical="center" shrinkToFit="1"/>
      <protection/>
    </xf>
    <xf numFmtId="44" fontId="0" fillId="0" borderId="0" xfId="46" applyFont="1" applyAlignment="1">
      <alignment/>
      <protection locked="0"/>
    </xf>
    <xf numFmtId="0" fontId="6" fillId="34" borderId="10" xfId="0" applyNumberFormat="1" applyFont="1" applyFill="1" applyBorder="1" applyAlignment="1" applyProtection="1">
      <alignment vertical="center" shrinkToFit="1"/>
      <protection/>
    </xf>
    <xf numFmtId="4" fontId="6" fillId="34" borderId="10" xfId="0" applyNumberFormat="1" applyFont="1" applyFill="1" applyBorder="1" applyAlignment="1" applyProtection="1">
      <alignment vertical="center" shrinkToFit="1"/>
      <protection/>
    </xf>
    <xf numFmtId="0" fontId="46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3" fontId="2" fillId="0" borderId="10" xfId="62" applyFont="1" applyFill="1" applyBorder="1" applyAlignment="1">
      <alignment horizontal="right" vertical="center" shrinkToFit="1"/>
      <protection locked="0"/>
    </xf>
    <xf numFmtId="4" fontId="2" fillId="0" borderId="10" xfId="0" applyNumberFormat="1" applyFont="1" applyFill="1" applyBorder="1" applyAlignment="1" applyProtection="1">
      <alignment horizontal="right" vertical="center" shrinkToFit="1"/>
      <protection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 applyProtection="1">
      <alignment vertical="center" wrapText="1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0000"/>
      <rgbColor rgb="00C1FFE0"/>
      <rgbColor rgb="00DCF0FF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48.00390625" style="0" customWidth="1"/>
    <col min="2" max="2" width="51.140625" style="0" customWidth="1"/>
    <col min="4" max="4" width="10.140625" style="0" bestFit="1" customWidth="1"/>
  </cols>
  <sheetData>
    <row r="1" ht="12.75" customHeight="1">
      <c r="B1" s="3" t="s">
        <v>0</v>
      </c>
    </row>
    <row r="2" spans="1:2" ht="12.75" customHeight="1">
      <c r="A2" s="33"/>
      <c r="B2" s="33"/>
    </row>
    <row r="3" spans="1:2" ht="15" customHeight="1">
      <c r="A3" s="4" t="s">
        <v>1</v>
      </c>
      <c r="B3" s="5" t="s">
        <v>2</v>
      </c>
    </row>
    <row r="4" spans="1:2" ht="15" customHeight="1">
      <c r="A4" s="4" t="s">
        <v>3</v>
      </c>
      <c r="B4" s="5" t="s">
        <v>2</v>
      </c>
    </row>
    <row r="5" spans="1:2" ht="15" customHeight="1">
      <c r="A5" s="4" t="s">
        <v>4</v>
      </c>
      <c r="B5" s="5" t="s">
        <v>5</v>
      </c>
    </row>
    <row r="6" spans="1:2" ht="15" customHeight="1">
      <c r="A6" s="6" t="s">
        <v>6</v>
      </c>
      <c r="B6" s="7" t="s">
        <v>7</v>
      </c>
    </row>
    <row r="7" spans="1:2" ht="15" customHeight="1">
      <c r="A7" s="4" t="s">
        <v>8</v>
      </c>
      <c r="B7" s="21" t="s">
        <v>9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7"/>
      <c r="B10" s="37"/>
    </row>
    <row r="11" spans="1:2" ht="13.5" customHeight="1">
      <c r="A11" s="32" t="s">
        <v>11</v>
      </c>
      <c r="B11" s="32"/>
    </row>
    <row r="12" spans="1:2" ht="13.5" customHeight="1">
      <c r="A12" s="23" t="s">
        <v>12</v>
      </c>
      <c r="B12" s="28">
        <v>28751.76</v>
      </c>
    </row>
    <row r="13" spans="1:2" ht="13.5" customHeight="1">
      <c r="A13" s="23" t="s">
        <v>13</v>
      </c>
      <c r="B13" s="28">
        <v>1065992.49</v>
      </c>
    </row>
    <row r="14" spans="1:2" ht="13.5" customHeight="1">
      <c r="A14" s="22" t="s">
        <v>14</v>
      </c>
      <c r="B14" s="28">
        <v>7671.04</v>
      </c>
    </row>
    <row r="15" spans="1:2" ht="13.5" customHeight="1">
      <c r="A15" s="23" t="s">
        <v>15</v>
      </c>
      <c r="B15" s="28">
        <v>0</v>
      </c>
    </row>
    <row r="16" spans="1:2" s="2" customFormat="1" ht="13.5" customHeight="1">
      <c r="A16" s="31" t="s">
        <v>16</v>
      </c>
      <c r="B16" s="29">
        <v>997816.1</v>
      </c>
    </row>
    <row r="17" spans="1:4" ht="13.5" customHeight="1">
      <c r="A17" s="11" t="s">
        <v>17</v>
      </c>
      <c r="B17" s="12">
        <f>SUM(B12:B16)</f>
        <v>2100231.39</v>
      </c>
      <c r="D17" s="15"/>
    </row>
    <row r="18" spans="1:4" ht="13.5" customHeight="1">
      <c r="A18" s="32" t="s">
        <v>18</v>
      </c>
      <c r="B18" s="32"/>
      <c r="D18" s="15"/>
    </row>
    <row r="19" spans="1:4" s="2" customFormat="1" ht="13.5" customHeight="1">
      <c r="A19" s="13" t="s">
        <v>19</v>
      </c>
      <c r="B19" s="10">
        <v>2979.07</v>
      </c>
      <c r="D19" s="14"/>
    </row>
    <row r="20" spans="1:4" s="2" customFormat="1" ht="13.5" customHeight="1">
      <c r="A20" s="13" t="s">
        <v>20</v>
      </c>
      <c r="B20" s="10">
        <v>1500</v>
      </c>
      <c r="D20" s="14"/>
    </row>
    <row r="21" spans="1:4" s="2" customFormat="1" ht="13.5" customHeight="1">
      <c r="A21" s="13" t="s">
        <v>21</v>
      </c>
      <c r="B21" s="10">
        <v>3204.28</v>
      </c>
      <c r="D21" s="14"/>
    </row>
    <row r="22" spans="1:2" s="2" customFormat="1" ht="13.5" customHeight="1">
      <c r="A22" s="13" t="s">
        <v>22</v>
      </c>
      <c r="B22" s="10">
        <v>447019.11</v>
      </c>
    </row>
    <row r="23" spans="1:2" ht="13.5" customHeight="1">
      <c r="A23" s="11" t="s">
        <v>23</v>
      </c>
      <c r="B23" s="12">
        <f>SUM(B19:B22)</f>
        <v>454702.45999999996</v>
      </c>
    </row>
    <row r="24" spans="1:2" ht="13.5" customHeight="1">
      <c r="A24" s="32" t="s">
        <v>24</v>
      </c>
      <c r="B24" s="32"/>
    </row>
    <row r="25" spans="1:2" s="2" customFormat="1" ht="13.5" customHeight="1">
      <c r="A25" s="13" t="s">
        <v>25</v>
      </c>
      <c r="B25" s="10">
        <v>650477.77</v>
      </c>
    </row>
    <row r="26" spans="1:2" s="2" customFormat="1" ht="13.5" customHeight="1">
      <c r="A26" s="13" t="s">
        <v>26</v>
      </c>
      <c r="B26" s="10">
        <v>97274.66</v>
      </c>
    </row>
    <row r="27" spans="1:2" s="2" customFormat="1" ht="13.5" customHeight="1">
      <c r="A27" s="13" t="s">
        <v>27</v>
      </c>
      <c r="B27" s="10">
        <v>38761.4</v>
      </c>
    </row>
    <row r="28" spans="1:2" s="2" customFormat="1" ht="13.5" customHeight="1">
      <c r="A28" s="13" t="s">
        <v>28</v>
      </c>
      <c r="B28" s="10">
        <v>67517.75</v>
      </c>
    </row>
    <row r="29" spans="1:2" s="2" customFormat="1" ht="13.5" customHeight="1">
      <c r="A29" s="13" t="s">
        <v>29</v>
      </c>
      <c r="B29" s="10">
        <v>25522.51</v>
      </c>
    </row>
    <row r="30" spans="1:2" s="2" customFormat="1" ht="13.5" customHeight="1">
      <c r="A30" s="13" t="s">
        <v>30</v>
      </c>
      <c r="B30" s="10">
        <v>132454.43</v>
      </c>
    </row>
    <row r="31" spans="1:2" s="2" customFormat="1" ht="13.5" customHeight="1">
      <c r="A31" s="13" t="s">
        <v>31</v>
      </c>
      <c r="B31" s="10">
        <v>1953.46</v>
      </c>
    </row>
    <row r="32" spans="1:2" s="2" customFormat="1" ht="13.5" customHeight="1">
      <c r="A32" s="13" t="s">
        <v>32</v>
      </c>
      <c r="B32" s="10">
        <v>11742.1</v>
      </c>
    </row>
    <row r="33" spans="1:2" s="2" customFormat="1" ht="13.5" customHeight="1">
      <c r="A33" s="13" t="s">
        <v>33</v>
      </c>
      <c r="B33" s="10">
        <v>426731.53</v>
      </c>
    </row>
    <row r="34" spans="1:2" s="2" customFormat="1" ht="13.5" customHeight="1">
      <c r="A34" s="13" t="s">
        <v>34</v>
      </c>
      <c r="B34" s="10">
        <v>1732.33</v>
      </c>
    </row>
    <row r="35" spans="1:2" s="2" customFormat="1" ht="13.5" customHeight="1">
      <c r="A35" s="13" t="s">
        <v>35</v>
      </c>
      <c r="B35" s="10">
        <v>447019.11</v>
      </c>
    </row>
    <row r="36" spans="1:2" s="2" customFormat="1" ht="13.5" customHeight="1">
      <c r="A36" s="13" t="s">
        <v>36</v>
      </c>
      <c r="B36" s="10">
        <v>1500</v>
      </c>
    </row>
    <row r="37" spans="1:2" s="2" customFormat="1" ht="13.5" customHeight="1">
      <c r="A37" s="13" t="s">
        <v>37</v>
      </c>
      <c r="B37" s="16">
        <v>63432</v>
      </c>
    </row>
    <row r="38" spans="1:2" ht="13.5" customHeight="1">
      <c r="A38" s="11" t="s">
        <v>38</v>
      </c>
      <c r="B38" s="12">
        <f>SUM(B25:B37)</f>
        <v>1966119.0499999998</v>
      </c>
    </row>
    <row r="39" spans="1:2" ht="13.5" customHeight="1">
      <c r="A39" s="32" t="s">
        <v>39</v>
      </c>
      <c r="B39" s="32"/>
    </row>
    <row r="40" spans="1:2" ht="13.5" customHeight="1">
      <c r="A40" s="11" t="s">
        <v>40</v>
      </c>
      <c r="B40" s="12">
        <v>0</v>
      </c>
    </row>
    <row r="41" spans="1:2" ht="13.5" customHeight="1">
      <c r="A41" s="32" t="s">
        <v>41</v>
      </c>
      <c r="B41" s="32"/>
    </row>
    <row r="42" spans="1:2" ht="13.5" customHeight="1">
      <c r="A42" s="22" t="s">
        <v>12</v>
      </c>
      <c r="B42" s="28">
        <v>4774.79</v>
      </c>
    </row>
    <row r="43" spans="1:2" ht="13.5" customHeight="1">
      <c r="A43" s="22" t="s">
        <v>13</v>
      </c>
      <c r="B43" s="28">
        <v>0</v>
      </c>
    </row>
    <row r="44" spans="1:2" ht="13.5" customHeight="1">
      <c r="A44" s="22" t="s">
        <v>14</v>
      </c>
      <c r="B44" s="28">
        <v>6495.43</v>
      </c>
    </row>
    <row r="45" spans="1:2" ht="13.5" customHeight="1">
      <c r="A45" s="22" t="s">
        <v>15</v>
      </c>
      <c r="B45" s="28">
        <v>481.69</v>
      </c>
    </row>
    <row r="46" spans="1:2" s="2" customFormat="1" ht="13.5" customHeight="1">
      <c r="A46" s="24" t="s">
        <v>16</v>
      </c>
      <c r="B46" s="29">
        <v>577062.89</v>
      </c>
    </row>
    <row r="47" spans="1:2" ht="13.5" customHeight="1">
      <c r="A47" s="19" t="s">
        <v>42</v>
      </c>
      <c r="B47" s="20">
        <f>SUM(B42:B46)</f>
        <v>588814.8</v>
      </c>
    </row>
    <row r="49" ht="12.75" customHeight="1">
      <c r="A49" s="17" t="s">
        <v>43</v>
      </c>
    </row>
  </sheetData>
  <sheetProtection/>
  <mergeCells count="9">
    <mergeCell ref="A24:B24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108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109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91</v>
      </c>
      <c r="B12" s="10">
        <v>125863.8</v>
      </c>
    </row>
    <row r="13" spans="1:2" s="2" customFormat="1" ht="13.5" customHeight="1">
      <c r="A13" s="9" t="s">
        <v>61</v>
      </c>
      <c r="B13" s="10">
        <v>0</v>
      </c>
    </row>
    <row r="14" spans="1:2" s="2" customFormat="1" ht="13.5" customHeight="1">
      <c r="A14" s="9" t="s">
        <v>93</v>
      </c>
      <c r="B14" s="10">
        <v>1098.58</v>
      </c>
    </row>
    <row r="15" spans="1:2" s="2" customFormat="1" ht="13.5" customHeight="1">
      <c r="A15" s="9" t="s">
        <v>107</v>
      </c>
      <c r="B15" s="10">
        <v>0</v>
      </c>
    </row>
    <row r="16" spans="1:2" s="2" customFormat="1" ht="13.5" customHeight="1">
      <c r="A16" s="9" t="s">
        <v>92</v>
      </c>
      <c r="B16" s="10">
        <v>4058.21</v>
      </c>
    </row>
    <row r="17" spans="1:2" ht="13.5" customHeight="1">
      <c r="A17" s="11" t="s">
        <v>17</v>
      </c>
      <c r="B17" s="12">
        <f>SUM(B12:B16)</f>
        <v>131020.59000000001</v>
      </c>
    </row>
    <row r="18" spans="1:2" ht="13.5" customHeight="1">
      <c r="A18" s="32" t="s">
        <v>63</v>
      </c>
      <c r="B18" s="32"/>
    </row>
    <row r="19" spans="1:2" s="2" customFormat="1" ht="13.5" customHeight="1">
      <c r="A19" s="13" t="s">
        <v>49</v>
      </c>
      <c r="B19" s="10">
        <v>1230458.99</v>
      </c>
    </row>
    <row r="20" spans="1:2" s="2" customFormat="1" ht="13.5" customHeight="1">
      <c r="A20" s="13" t="s">
        <v>22</v>
      </c>
      <c r="B20" s="10">
        <v>372661.44</v>
      </c>
    </row>
    <row r="21" spans="1:2" s="2" customFormat="1" ht="13.5" customHeight="1">
      <c r="A21" s="13" t="s">
        <v>75</v>
      </c>
      <c r="B21" s="10">
        <v>500000</v>
      </c>
    </row>
    <row r="22" spans="1:2" ht="13.5" customHeight="1">
      <c r="A22" s="11" t="s">
        <v>23</v>
      </c>
      <c r="B22" s="12">
        <f>SUM(B19:B21)</f>
        <v>2103120.4299999997</v>
      </c>
    </row>
    <row r="23" spans="1:2" ht="13.5" customHeight="1">
      <c r="A23" s="32" t="s">
        <v>64</v>
      </c>
      <c r="B23" s="32"/>
    </row>
    <row r="24" spans="1:2" s="2" customFormat="1" ht="13.5" customHeight="1">
      <c r="A24" s="13" t="s">
        <v>81</v>
      </c>
      <c r="B24" s="10">
        <v>593660.41</v>
      </c>
    </row>
    <row r="25" spans="1:2" s="2" customFormat="1" ht="13.5" customHeight="1">
      <c r="A25" s="13" t="s">
        <v>82</v>
      </c>
      <c r="B25" s="10">
        <v>212610.66</v>
      </c>
    </row>
    <row r="26" spans="1:2" s="2" customFormat="1" ht="13.5" customHeight="1">
      <c r="A26" s="13" t="s">
        <v>27</v>
      </c>
      <c r="B26" s="10">
        <v>8514.23</v>
      </c>
    </row>
    <row r="27" spans="1:2" s="2" customFormat="1" ht="13.5" customHeight="1">
      <c r="A27" s="13" t="s">
        <v>28</v>
      </c>
      <c r="B27" s="10">
        <v>15865.35</v>
      </c>
    </row>
    <row r="28" spans="1:2" s="2" customFormat="1" ht="13.5" customHeight="1">
      <c r="A28" s="13" t="s">
        <v>83</v>
      </c>
      <c r="B28" s="10">
        <v>11715.54</v>
      </c>
    </row>
    <row r="29" spans="1:2" s="2" customFormat="1" ht="13.5" customHeight="1">
      <c r="A29" s="13" t="s">
        <v>30</v>
      </c>
      <c r="B29" s="10">
        <v>34631.33</v>
      </c>
    </row>
    <row r="30" spans="1:2" s="2" customFormat="1" ht="13.5" customHeight="1">
      <c r="A30" s="13" t="s">
        <v>84</v>
      </c>
      <c r="B30" s="10">
        <v>254.4</v>
      </c>
    </row>
    <row r="31" spans="1:4" s="2" customFormat="1" ht="13.5" customHeight="1">
      <c r="A31" s="13" t="s">
        <v>33</v>
      </c>
      <c r="B31" s="10">
        <v>133536.57</v>
      </c>
      <c r="D31" s="14"/>
    </row>
    <row r="32" spans="1:2" s="2" customFormat="1" ht="13.5" customHeight="1">
      <c r="A32" s="13" t="s">
        <v>100</v>
      </c>
      <c r="B32" s="10">
        <v>325.55</v>
      </c>
    </row>
    <row r="33" spans="1:2" s="2" customFormat="1" ht="13.5" customHeight="1">
      <c r="A33" s="13" t="s">
        <v>66</v>
      </c>
      <c r="B33" s="10">
        <v>3288.83</v>
      </c>
    </row>
    <row r="34" spans="1:2" s="2" customFormat="1" ht="13.5" customHeight="1">
      <c r="A34" s="13" t="s">
        <v>35</v>
      </c>
      <c r="B34" s="10">
        <v>372661.44</v>
      </c>
    </row>
    <row r="35" spans="1:2" s="2" customFormat="1" ht="13.5" customHeight="1">
      <c r="A35" s="13" t="s">
        <v>85</v>
      </c>
      <c r="B35" s="10">
        <v>6463.12</v>
      </c>
    </row>
    <row r="36" spans="1:2" s="2" customFormat="1" ht="13.5" customHeight="1">
      <c r="A36" s="13" t="s">
        <v>77</v>
      </c>
      <c r="B36" s="16">
        <v>500000</v>
      </c>
    </row>
    <row r="37" spans="1:4" s="2" customFormat="1" ht="13.5" customHeight="1">
      <c r="A37" s="13" t="s">
        <v>53</v>
      </c>
      <c r="B37" s="10">
        <v>82970.83</v>
      </c>
      <c r="D37" s="14"/>
    </row>
    <row r="38" spans="1:2" ht="13.5" customHeight="1">
      <c r="A38" s="11" t="s">
        <v>38</v>
      </c>
      <c r="B38" s="12">
        <f>SUM(B24:B37)</f>
        <v>1976498.2600000002</v>
      </c>
    </row>
    <row r="39" spans="1:2" ht="13.5" customHeight="1">
      <c r="A39" s="32" t="s">
        <v>87</v>
      </c>
      <c r="B39" s="32"/>
    </row>
    <row r="40" spans="1:2" ht="13.5" customHeight="1">
      <c r="A40" s="11" t="s">
        <v>40</v>
      </c>
      <c r="B40" s="12">
        <v>0</v>
      </c>
    </row>
    <row r="41" spans="1:2" ht="13.5" customHeight="1">
      <c r="A41" s="32" t="s">
        <v>110</v>
      </c>
      <c r="B41" s="32"/>
    </row>
    <row r="42" spans="1:2" s="2" customFormat="1" ht="13.5" customHeight="1">
      <c r="A42" s="9" t="s">
        <v>91</v>
      </c>
      <c r="B42" s="10">
        <v>253093.28</v>
      </c>
    </row>
    <row r="43" spans="1:2" s="2" customFormat="1" ht="13.5" customHeight="1">
      <c r="A43" s="9" t="s">
        <v>61</v>
      </c>
      <c r="B43" s="10">
        <v>0</v>
      </c>
    </row>
    <row r="44" spans="1:2" s="2" customFormat="1" ht="13.5" customHeight="1">
      <c r="A44" s="9" t="s">
        <v>93</v>
      </c>
      <c r="B44" s="10">
        <v>491.27</v>
      </c>
    </row>
    <row r="45" spans="1:2" s="2" customFormat="1" ht="13.5" customHeight="1">
      <c r="A45" s="9" t="s">
        <v>107</v>
      </c>
      <c r="B45" s="10">
        <v>0</v>
      </c>
    </row>
    <row r="46" spans="1:2" s="2" customFormat="1" ht="13.5" customHeight="1">
      <c r="A46" s="9" t="s">
        <v>92</v>
      </c>
      <c r="B46" s="10">
        <v>4058.21</v>
      </c>
    </row>
    <row r="47" spans="1:2" ht="13.5" customHeight="1">
      <c r="A47" s="11" t="s">
        <v>42</v>
      </c>
      <c r="B47" s="12">
        <f>SUM(B42:B46)</f>
        <v>257642.75999999998</v>
      </c>
    </row>
    <row r="49" ht="15.75">
      <c r="A49" s="17" t="s">
        <v>88</v>
      </c>
    </row>
  </sheetData>
  <sheetProtection/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3">
      <selection activeCell="I34" sqref="I34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112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111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91</v>
      </c>
      <c r="B12" s="10">
        <v>253093.28</v>
      </c>
    </row>
    <row r="13" spans="1:2" s="2" customFormat="1" ht="13.5" customHeight="1">
      <c r="A13" s="9" t="s">
        <v>61</v>
      </c>
      <c r="B13" s="10">
        <v>0</v>
      </c>
    </row>
    <row r="14" spans="1:2" s="2" customFormat="1" ht="13.5" customHeight="1">
      <c r="A14" s="9" t="s">
        <v>93</v>
      </c>
      <c r="B14" s="10">
        <v>491.27</v>
      </c>
    </row>
    <row r="15" spans="1:2" s="2" customFormat="1" ht="13.5" customHeight="1">
      <c r="A15" s="9" t="s">
        <v>107</v>
      </c>
      <c r="B15" s="10">
        <v>0</v>
      </c>
    </row>
    <row r="16" spans="1:2" s="2" customFormat="1" ht="13.5" customHeight="1">
      <c r="A16" s="9" t="s">
        <v>92</v>
      </c>
      <c r="B16" s="10">
        <v>4058.21</v>
      </c>
    </row>
    <row r="17" spans="1:2" ht="13.5" customHeight="1">
      <c r="A17" s="11" t="s">
        <v>17</v>
      </c>
      <c r="B17" s="12">
        <f>SUM(B12:B16)</f>
        <v>257642.75999999998</v>
      </c>
    </row>
    <row r="18" spans="1:2" ht="13.5" customHeight="1">
      <c r="A18" s="32" t="s">
        <v>63</v>
      </c>
      <c r="B18" s="32"/>
    </row>
    <row r="19" spans="1:2" s="2" customFormat="1" ht="13.5" customHeight="1">
      <c r="A19" s="13" t="s">
        <v>79</v>
      </c>
      <c r="B19" s="10">
        <v>1229548.37</v>
      </c>
    </row>
    <row r="20" spans="1:2" s="2" customFormat="1" ht="13.5" customHeight="1">
      <c r="A20" s="13" t="s">
        <v>19</v>
      </c>
      <c r="B20" s="10">
        <v>214.57</v>
      </c>
    </row>
    <row r="21" spans="1:2" s="2" customFormat="1" ht="13.5" customHeight="1">
      <c r="A21" s="13" t="s">
        <v>22</v>
      </c>
      <c r="B21" s="10">
        <v>490075.23</v>
      </c>
    </row>
    <row r="22" spans="1:2" s="2" customFormat="1" ht="13.5" customHeight="1">
      <c r="A22" s="13" t="s">
        <v>75</v>
      </c>
      <c r="B22" s="10">
        <v>390000</v>
      </c>
    </row>
    <row r="23" spans="1:2" ht="13.5" customHeight="1">
      <c r="A23" s="11" t="s">
        <v>23</v>
      </c>
      <c r="B23" s="12">
        <f>SUM(B19:B22)</f>
        <v>2109838.17</v>
      </c>
    </row>
    <row r="24" spans="1:2" ht="13.5" customHeight="1">
      <c r="A24" s="32" t="s">
        <v>64</v>
      </c>
      <c r="B24" s="32"/>
    </row>
    <row r="25" spans="1:2" s="2" customFormat="1" ht="13.5" customHeight="1">
      <c r="A25" s="13" t="s">
        <v>81</v>
      </c>
      <c r="B25" s="10">
        <v>738470.18</v>
      </c>
    </row>
    <row r="26" spans="1:2" s="2" customFormat="1" ht="13.5" customHeight="1">
      <c r="A26" s="13" t="s">
        <v>82</v>
      </c>
      <c r="B26" s="10">
        <v>252823.64</v>
      </c>
    </row>
    <row r="27" spans="1:2" s="2" customFormat="1" ht="13.5" customHeight="1">
      <c r="A27" s="13" t="s">
        <v>27</v>
      </c>
      <c r="B27" s="10">
        <v>8215.78</v>
      </c>
    </row>
    <row r="28" spans="1:2" s="2" customFormat="1" ht="13.5" customHeight="1">
      <c r="A28" s="13" t="s">
        <v>28</v>
      </c>
      <c r="B28" s="10">
        <v>26286.9</v>
      </c>
    </row>
    <row r="29" spans="1:2" s="2" customFormat="1" ht="13.5" customHeight="1">
      <c r="A29" s="13" t="s">
        <v>83</v>
      </c>
      <c r="B29" s="10">
        <v>13697.63</v>
      </c>
    </row>
    <row r="30" spans="1:2" s="2" customFormat="1" ht="13.5" customHeight="1">
      <c r="A30" s="13" t="s">
        <v>30</v>
      </c>
      <c r="B30" s="10">
        <v>18595.5</v>
      </c>
    </row>
    <row r="31" spans="1:2" s="2" customFormat="1" ht="13.5" customHeight="1">
      <c r="A31" s="13" t="s">
        <v>84</v>
      </c>
      <c r="B31" s="10">
        <v>530</v>
      </c>
    </row>
    <row r="32" spans="1:4" s="2" customFormat="1" ht="13.5" customHeight="1">
      <c r="A32" s="13" t="s">
        <v>33</v>
      </c>
      <c r="B32" s="10">
        <v>164682.52</v>
      </c>
      <c r="D32" s="14"/>
    </row>
    <row r="33" spans="1:2" s="2" customFormat="1" ht="13.5" customHeight="1">
      <c r="A33" s="13" t="s">
        <v>100</v>
      </c>
      <c r="B33" s="10">
        <v>256.9</v>
      </c>
    </row>
    <row r="34" spans="1:2" s="2" customFormat="1" ht="13.5" customHeight="1">
      <c r="A34" s="13" t="s">
        <v>66</v>
      </c>
      <c r="B34" s="10">
        <v>6689.95</v>
      </c>
    </row>
    <row r="35" spans="1:2" s="2" customFormat="1" ht="13.5" customHeight="1">
      <c r="A35" s="13" t="s">
        <v>77</v>
      </c>
      <c r="B35" s="10">
        <v>390000</v>
      </c>
    </row>
    <row r="36" spans="1:2" s="2" customFormat="1" ht="13.5" customHeight="1">
      <c r="A36" s="13" t="s">
        <v>53</v>
      </c>
      <c r="B36" s="10">
        <v>62824.21</v>
      </c>
    </row>
    <row r="37" spans="1:2" s="2" customFormat="1" ht="13.5" customHeight="1">
      <c r="A37" s="13" t="s">
        <v>35</v>
      </c>
      <c r="B37" s="16">
        <v>490075.23</v>
      </c>
    </row>
    <row r="38" spans="1:4" s="2" customFormat="1" ht="13.5" customHeight="1">
      <c r="A38" s="13" t="s">
        <v>85</v>
      </c>
      <c r="B38" s="10">
        <v>205.23</v>
      </c>
      <c r="D38" s="14"/>
    </row>
    <row r="39" spans="1:4" ht="13.5" customHeight="1">
      <c r="A39" s="11" t="s">
        <v>38</v>
      </c>
      <c r="B39" s="12">
        <f>SUM(B25:B38)</f>
        <v>2173353.67</v>
      </c>
      <c r="D39" s="15"/>
    </row>
    <row r="40" spans="1:2" ht="13.5" customHeight="1">
      <c r="A40" s="32" t="s">
        <v>87</v>
      </c>
      <c r="B40" s="32"/>
    </row>
    <row r="41" spans="1:2" ht="13.5" customHeight="1">
      <c r="A41" s="11" t="s">
        <v>40</v>
      </c>
      <c r="B41" s="12">
        <v>0</v>
      </c>
    </row>
    <row r="42" spans="1:2" ht="13.5" customHeight="1">
      <c r="A42" s="32" t="s">
        <v>113</v>
      </c>
      <c r="B42" s="32"/>
    </row>
    <row r="43" spans="1:2" s="2" customFormat="1" ht="13.5" customHeight="1">
      <c r="A43" s="9" t="s">
        <v>91</v>
      </c>
      <c r="B43" s="10">
        <v>3073.26</v>
      </c>
    </row>
    <row r="44" spans="1:2" s="2" customFormat="1" ht="13.5" customHeight="1">
      <c r="A44" s="9" t="s">
        <v>61</v>
      </c>
      <c r="B44" s="10">
        <v>37077.82</v>
      </c>
    </row>
    <row r="45" spans="1:2" s="2" customFormat="1" ht="13.5" customHeight="1">
      <c r="A45" s="9" t="s">
        <v>93</v>
      </c>
      <c r="B45" s="10">
        <v>113.47</v>
      </c>
    </row>
    <row r="46" spans="1:2" s="2" customFormat="1" ht="13.5" customHeight="1">
      <c r="A46" s="9" t="s">
        <v>107</v>
      </c>
      <c r="B46" s="10">
        <v>149804.5</v>
      </c>
    </row>
    <row r="47" spans="1:2" s="2" customFormat="1" ht="13.5" customHeight="1">
      <c r="A47" s="9" t="s">
        <v>92</v>
      </c>
      <c r="B47" s="10">
        <v>4058.21</v>
      </c>
    </row>
    <row r="48" spans="1:2" ht="13.5" customHeight="1">
      <c r="A48" s="11" t="s">
        <v>42</v>
      </c>
      <c r="B48" s="12">
        <f>SUM(B43:B47)</f>
        <v>194127.25999999998</v>
      </c>
    </row>
    <row r="50" ht="15.75">
      <c r="A50" s="17" t="s">
        <v>88</v>
      </c>
    </row>
  </sheetData>
  <sheetProtection/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F37" sqref="F37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</cols>
  <sheetData>
    <row r="1" ht="12.75" customHeight="1">
      <c r="B1" s="3" t="s">
        <v>115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114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91</v>
      </c>
      <c r="B12" s="10">
        <v>3073.26</v>
      </c>
    </row>
    <row r="13" spans="1:2" s="2" customFormat="1" ht="13.5" customHeight="1">
      <c r="A13" s="9" t="s">
        <v>61</v>
      </c>
      <c r="B13" s="10">
        <v>37077.82</v>
      </c>
    </row>
    <row r="14" spans="1:2" s="2" customFormat="1" ht="13.5" customHeight="1">
      <c r="A14" s="9" t="s">
        <v>93</v>
      </c>
      <c r="B14" s="10">
        <v>113.47</v>
      </c>
    </row>
    <row r="15" spans="1:2" s="2" customFormat="1" ht="13.5" customHeight="1">
      <c r="A15" s="9" t="s">
        <v>107</v>
      </c>
      <c r="B15" s="10">
        <v>149804.5</v>
      </c>
    </row>
    <row r="16" spans="1:2" s="2" customFormat="1" ht="13.5" customHeight="1">
      <c r="A16" s="9" t="s">
        <v>92</v>
      </c>
      <c r="B16" s="10">
        <v>4058.21</v>
      </c>
    </row>
    <row r="17" spans="1:2" ht="13.5" customHeight="1">
      <c r="A17" s="11" t="s">
        <v>17</v>
      </c>
      <c r="B17" s="12">
        <f>SUM(B12:B16)</f>
        <v>194127.25999999998</v>
      </c>
    </row>
    <row r="18" spans="1:2" ht="13.5" customHeight="1">
      <c r="A18" s="32" t="s">
        <v>63</v>
      </c>
      <c r="B18" s="32"/>
    </row>
    <row r="19" spans="1:2" s="2" customFormat="1" ht="13.5" customHeight="1">
      <c r="A19" s="13" t="s">
        <v>79</v>
      </c>
      <c r="B19" s="10">
        <v>2433803.14</v>
      </c>
    </row>
    <row r="20" spans="1:2" s="2" customFormat="1" ht="13.5" customHeight="1">
      <c r="A20" s="13" t="s">
        <v>19</v>
      </c>
      <c r="B20" s="10">
        <v>1340.27</v>
      </c>
    </row>
    <row r="21" spans="1:2" s="2" customFormat="1" ht="13.5" customHeight="1">
      <c r="A21" s="13" t="s">
        <v>80</v>
      </c>
      <c r="B21" s="10">
        <v>1206.5</v>
      </c>
    </row>
    <row r="22" spans="1:2" s="2" customFormat="1" ht="13.5" customHeight="1">
      <c r="A22" s="13" t="s">
        <v>22</v>
      </c>
      <c r="B22" s="10">
        <v>404282.44</v>
      </c>
    </row>
    <row r="23" spans="1:4" s="2" customFormat="1" ht="13.5" customHeight="1">
      <c r="A23" s="13" t="s">
        <v>75</v>
      </c>
      <c r="B23" s="10">
        <v>1449106.23</v>
      </c>
      <c r="D23" s="14"/>
    </row>
    <row r="24" spans="1:2" ht="13.5" customHeight="1">
      <c r="A24" s="11" t="s">
        <v>23</v>
      </c>
      <c r="B24" s="12">
        <f>SUM(B19:B23)</f>
        <v>4289738.58</v>
      </c>
    </row>
    <row r="25" spans="1:4" ht="13.5" customHeight="1">
      <c r="A25" s="32" t="s">
        <v>64</v>
      </c>
      <c r="B25" s="32"/>
      <c r="D25" s="15"/>
    </row>
    <row r="26" spans="1:2" s="2" customFormat="1" ht="13.5" customHeight="1">
      <c r="A26" s="13" t="s">
        <v>25</v>
      </c>
      <c r="B26" s="10">
        <v>804751.83</v>
      </c>
    </row>
    <row r="27" spans="1:2" s="2" customFormat="1" ht="13.5" customHeight="1">
      <c r="A27" s="13" t="s">
        <v>82</v>
      </c>
      <c r="B27" s="10">
        <v>345267.02</v>
      </c>
    </row>
    <row r="28" spans="1:2" s="2" customFormat="1" ht="13.5" customHeight="1">
      <c r="A28" s="13" t="s">
        <v>27</v>
      </c>
      <c r="B28" s="10">
        <v>6520.42</v>
      </c>
    </row>
    <row r="29" spans="1:2" s="2" customFormat="1" ht="13.5" customHeight="1">
      <c r="A29" s="13" t="s">
        <v>28</v>
      </c>
      <c r="B29" s="10">
        <v>37431.7</v>
      </c>
    </row>
    <row r="30" spans="1:2" s="2" customFormat="1" ht="13.5" customHeight="1">
      <c r="A30" s="13" t="s">
        <v>83</v>
      </c>
      <c r="B30" s="10">
        <v>6878.93</v>
      </c>
    </row>
    <row r="31" spans="1:2" s="2" customFormat="1" ht="13.5" customHeight="1">
      <c r="A31" s="13" t="s">
        <v>30</v>
      </c>
      <c r="B31" s="10">
        <v>18372.69</v>
      </c>
    </row>
    <row r="32" spans="1:2" s="2" customFormat="1" ht="13.5" customHeight="1">
      <c r="A32" s="13" t="s">
        <v>99</v>
      </c>
      <c r="B32" s="10">
        <v>24818.76</v>
      </c>
    </row>
    <row r="33" spans="1:4" s="2" customFormat="1" ht="13.5" customHeight="1">
      <c r="A33" s="13" t="s">
        <v>33</v>
      </c>
      <c r="B33" s="10">
        <v>138355.47</v>
      </c>
      <c r="D33" s="14"/>
    </row>
    <row r="34" spans="1:4" s="2" customFormat="1" ht="13.5" customHeight="1">
      <c r="A34" s="13" t="s">
        <v>100</v>
      </c>
      <c r="B34" s="10">
        <v>1488.05</v>
      </c>
      <c r="D34" s="14"/>
    </row>
    <row r="35" spans="1:2" s="2" customFormat="1" ht="13.5" customHeight="1">
      <c r="A35" s="13" t="s">
        <v>66</v>
      </c>
      <c r="B35" s="10">
        <v>619.26</v>
      </c>
    </row>
    <row r="36" spans="1:2" s="2" customFormat="1" ht="13.5" customHeight="1">
      <c r="A36" s="13" t="s">
        <v>77</v>
      </c>
      <c r="B36" s="10">
        <v>1449106.23</v>
      </c>
    </row>
    <row r="37" spans="1:2" s="2" customFormat="1" ht="13.5" customHeight="1">
      <c r="A37" s="13" t="s">
        <v>53</v>
      </c>
      <c r="B37" s="10">
        <v>1617.45</v>
      </c>
    </row>
    <row r="38" spans="1:2" s="2" customFormat="1" ht="13.5" customHeight="1">
      <c r="A38" s="13" t="s">
        <v>35</v>
      </c>
      <c r="B38" s="10">
        <v>404282.44</v>
      </c>
    </row>
    <row r="39" spans="1:2" s="2" customFormat="1" ht="13.5" customHeight="1">
      <c r="A39" s="13" t="s">
        <v>85</v>
      </c>
      <c r="B39" s="16">
        <v>41900.42</v>
      </c>
    </row>
    <row r="40" spans="1:4" ht="13.5" customHeight="1">
      <c r="A40" s="11" t="s">
        <v>38</v>
      </c>
      <c r="B40" s="12">
        <f>SUM(B26:B39)</f>
        <v>3281410.67</v>
      </c>
      <c r="D40" s="15"/>
    </row>
    <row r="41" spans="1:2" ht="13.5" customHeight="1">
      <c r="A41" s="32" t="s">
        <v>87</v>
      </c>
      <c r="B41" s="32"/>
    </row>
    <row r="42" spans="1:2" ht="13.5" customHeight="1">
      <c r="A42" s="11" t="s">
        <v>40</v>
      </c>
      <c r="B42" s="12">
        <v>0</v>
      </c>
    </row>
    <row r="43" spans="1:2" ht="13.5" customHeight="1">
      <c r="A43" s="32" t="s">
        <v>116</v>
      </c>
      <c r="B43" s="32"/>
    </row>
    <row r="44" spans="1:2" s="2" customFormat="1" ht="13.5" customHeight="1">
      <c r="A44" s="9" t="s">
        <v>91</v>
      </c>
      <c r="B44" s="10">
        <v>48015.69</v>
      </c>
    </row>
    <row r="45" spans="1:2" s="2" customFormat="1" ht="13.5" customHeight="1">
      <c r="A45" s="9" t="s">
        <v>61</v>
      </c>
      <c r="B45" s="10">
        <v>0</v>
      </c>
    </row>
    <row r="46" spans="1:2" s="2" customFormat="1" ht="13.5" customHeight="1">
      <c r="A46" s="9" t="s">
        <v>93</v>
      </c>
      <c r="B46" s="10">
        <v>38.47</v>
      </c>
    </row>
    <row r="47" spans="1:2" s="2" customFormat="1" ht="13.5" customHeight="1">
      <c r="A47" s="9" t="s">
        <v>107</v>
      </c>
      <c r="B47" s="10">
        <v>1150342.8</v>
      </c>
    </row>
    <row r="48" spans="1:2" s="2" customFormat="1" ht="13.5" customHeight="1">
      <c r="A48" s="9" t="s">
        <v>92</v>
      </c>
      <c r="B48" s="10">
        <v>4058.21</v>
      </c>
    </row>
    <row r="49" spans="1:2" ht="13.5" customHeight="1">
      <c r="A49" s="11" t="s">
        <v>42</v>
      </c>
      <c r="B49" s="12">
        <f>SUM(B44:B48)</f>
        <v>1202455.17</v>
      </c>
    </row>
    <row r="51" ht="15.75">
      <c r="A51" s="17" t="s">
        <v>88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2">
      <selection activeCell="B3" sqref="B3"/>
    </sheetView>
  </sheetViews>
  <sheetFormatPr defaultColWidth="9.140625" defaultRowHeight="12.75"/>
  <cols>
    <col min="1" max="1" width="50.140625" style="0" customWidth="1"/>
    <col min="2" max="2" width="50.28125" style="0" customWidth="1"/>
    <col min="4" max="4" width="10.7109375" style="0" bestFit="1" customWidth="1"/>
    <col min="5" max="5" width="11.7109375" style="0" bestFit="1" customWidth="1"/>
  </cols>
  <sheetData>
    <row r="1" ht="12.75" customHeight="1">
      <c r="B1" s="27" t="s">
        <v>44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5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21" t="s">
        <v>45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s="25" customFormat="1" ht="13.5" customHeight="1">
      <c r="A11" s="32" t="s">
        <v>11</v>
      </c>
      <c r="B11" s="32"/>
    </row>
    <row r="12" spans="1:2" s="25" customFormat="1" ht="13.5" customHeight="1">
      <c r="A12" s="22" t="s">
        <v>12</v>
      </c>
      <c r="B12" s="28">
        <v>4774.79</v>
      </c>
    </row>
    <row r="13" spans="1:2" ht="13.5" customHeight="1">
      <c r="A13" s="22" t="s">
        <v>46</v>
      </c>
      <c r="B13" s="28">
        <v>0</v>
      </c>
    </row>
    <row r="14" spans="1:2" ht="16.5" customHeight="1">
      <c r="A14" s="23" t="s">
        <v>14</v>
      </c>
      <c r="B14" s="28">
        <v>6495.43</v>
      </c>
    </row>
    <row r="15" spans="1:2" s="25" customFormat="1" ht="13.5" customHeight="1">
      <c r="A15" s="22" t="s">
        <v>15</v>
      </c>
      <c r="B15" s="28">
        <v>481.69</v>
      </c>
    </row>
    <row r="16" spans="1:2" s="26" customFormat="1" ht="13.5" customHeight="1">
      <c r="A16" s="24" t="s">
        <v>47</v>
      </c>
      <c r="B16" s="29">
        <v>577062.89</v>
      </c>
    </row>
    <row r="17" spans="1:2" s="25" customFormat="1" ht="13.5" customHeight="1">
      <c r="A17" s="11" t="s">
        <v>17</v>
      </c>
      <c r="B17" s="12">
        <f>SUM(B12:B16)</f>
        <v>588814.8</v>
      </c>
    </row>
    <row r="18" spans="1:2" s="25" customFormat="1" ht="13.5" customHeight="1">
      <c r="A18" s="32" t="s">
        <v>18</v>
      </c>
      <c r="B18" s="32"/>
    </row>
    <row r="19" spans="1:2" s="26" customFormat="1" ht="13.5" customHeight="1">
      <c r="A19" s="13" t="s">
        <v>19</v>
      </c>
      <c r="B19" s="10">
        <v>5192.63</v>
      </c>
    </row>
    <row r="20" spans="1:2" s="26" customFormat="1" ht="13.5" customHeight="1">
      <c r="A20" s="13" t="s">
        <v>48</v>
      </c>
      <c r="B20" s="10">
        <v>1909</v>
      </c>
    </row>
    <row r="21" spans="1:2" s="26" customFormat="1" ht="13.5" customHeight="1">
      <c r="A21" s="13" t="s">
        <v>49</v>
      </c>
      <c r="B21" s="10">
        <v>1356380.18</v>
      </c>
    </row>
    <row r="22" spans="1:2" s="26" customFormat="1" ht="13.5" customHeight="1">
      <c r="A22" s="13" t="s">
        <v>22</v>
      </c>
      <c r="B22" s="10">
        <v>531369.37</v>
      </c>
    </row>
    <row r="23" spans="1:2" s="26" customFormat="1" ht="13.5" customHeight="1">
      <c r="A23" s="13" t="s">
        <v>20</v>
      </c>
      <c r="B23" s="10">
        <v>1500</v>
      </c>
    </row>
    <row r="24" spans="1:2" s="25" customFormat="1" ht="13.5" customHeight="1">
      <c r="A24" s="11" t="s">
        <v>23</v>
      </c>
      <c r="B24" s="12">
        <f>SUM(B19:B23)</f>
        <v>1896351.1799999997</v>
      </c>
    </row>
    <row r="25" spans="1:2" s="25" customFormat="1" ht="13.5" customHeight="1">
      <c r="A25" s="32" t="s">
        <v>24</v>
      </c>
      <c r="B25" s="32"/>
    </row>
    <row r="26" spans="1:2" s="26" customFormat="1" ht="13.5" customHeight="1">
      <c r="A26" s="13" t="s">
        <v>25</v>
      </c>
      <c r="B26" s="10">
        <v>602275.27</v>
      </c>
    </row>
    <row r="27" spans="1:2" s="26" customFormat="1" ht="13.5" customHeight="1">
      <c r="A27" s="13" t="s">
        <v>26</v>
      </c>
      <c r="B27" s="10">
        <v>387094.18</v>
      </c>
    </row>
    <row r="28" spans="1:2" s="26" customFormat="1" ht="13.5" customHeight="1">
      <c r="A28" s="13" t="s">
        <v>27</v>
      </c>
      <c r="B28" s="10">
        <v>24288.54</v>
      </c>
    </row>
    <row r="29" spans="1:2" s="26" customFormat="1" ht="13.5" customHeight="1">
      <c r="A29" s="13" t="s">
        <v>28</v>
      </c>
      <c r="B29" s="10">
        <v>47757.69</v>
      </c>
    </row>
    <row r="30" spans="1:5" s="26" customFormat="1" ht="13.5" customHeight="1">
      <c r="A30" s="13" t="s">
        <v>29</v>
      </c>
      <c r="B30" s="10">
        <v>268415.4</v>
      </c>
      <c r="E30" s="30"/>
    </row>
    <row r="31" spans="1:2" s="26" customFormat="1" ht="13.5" customHeight="1">
      <c r="A31" s="13" t="s">
        <v>50</v>
      </c>
      <c r="B31" s="10">
        <v>0</v>
      </c>
    </row>
    <row r="32" spans="1:2" s="26" customFormat="1" ht="13.5" customHeight="1">
      <c r="A32" s="13" t="s">
        <v>30</v>
      </c>
      <c r="B32" s="10">
        <v>234566.76</v>
      </c>
    </row>
    <row r="33" spans="1:2" s="26" customFormat="1" ht="13.5" customHeight="1">
      <c r="A33" s="13" t="s">
        <v>31</v>
      </c>
      <c r="B33" s="10">
        <v>1022.8</v>
      </c>
    </row>
    <row r="34" spans="1:2" s="26" customFormat="1" ht="13.5" customHeight="1">
      <c r="A34" s="13" t="s">
        <v>51</v>
      </c>
      <c r="B34" s="10">
        <v>0</v>
      </c>
    </row>
    <row r="35" spans="1:2" s="26" customFormat="1" ht="13.5" customHeight="1">
      <c r="A35" s="13" t="s">
        <v>52</v>
      </c>
      <c r="B35" s="10">
        <v>5515.1</v>
      </c>
    </row>
    <row r="36" spans="1:2" s="26" customFormat="1" ht="13.5" customHeight="1">
      <c r="A36" s="13" t="s">
        <v>32</v>
      </c>
      <c r="B36" s="10">
        <v>2325.66</v>
      </c>
    </row>
    <row r="37" spans="1:2" s="26" customFormat="1" ht="13.5" customHeight="1">
      <c r="A37" s="13" t="s">
        <v>33</v>
      </c>
      <c r="B37" s="10">
        <v>191179.7</v>
      </c>
    </row>
    <row r="38" spans="1:2" s="26" customFormat="1" ht="13.5" customHeight="1">
      <c r="A38" s="13" t="s">
        <v>34</v>
      </c>
      <c r="B38" s="10">
        <v>30</v>
      </c>
    </row>
    <row r="39" spans="1:2" s="26" customFormat="1" ht="13.5" customHeight="1">
      <c r="A39" s="13" t="s">
        <v>35</v>
      </c>
      <c r="B39" s="10">
        <v>531369.37</v>
      </c>
    </row>
    <row r="40" spans="1:2" s="26" customFormat="1" ht="13.5" customHeight="1">
      <c r="A40" s="13" t="s">
        <v>53</v>
      </c>
      <c r="B40" s="10">
        <v>31869.45</v>
      </c>
    </row>
    <row r="41" spans="1:2" s="26" customFormat="1" ht="13.5" customHeight="1">
      <c r="A41" s="13" t="s">
        <v>37</v>
      </c>
      <c r="B41" s="10">
        <v>71400.57</v>
      </c>
    </row>
    <row r="42" spans="1:2" s="26" customFormat="1" ht="13.5" customHeight="1">
      <c r="A42" s="13" t="s">
        <v>36</v>
      </c>
      <c r="B42" s="10">
        <v>1500</v>
      </c>
    </row>
    <row r="43" spans="1:2" s="25" customFormat="1" ht="13.5" customHeight="1">
      <c r="A43" s="11" t="s">
        <v>38</v>
      </c>
      <c r="B43" s="12">
        <f>SUM(B26:B42)</f>
        <v>2400610.49</v>
      </c>
    </row>
    <row r="44" spans="1:2" s="25" customFormat="1" ht="13.5" customHeight="1">
      <c r="A44" s="32" t="s">
        <v>39</v>
      </c>
      <c r="B44" s="32"/>
    </row>
    <row r="45" spans="1:2" s="25" customFormat="1" ht="13.5" customHeight="1">
      <c r="A45" s="11" t="s">
        <v>40</v>
      </c>
      <c r="B45" s="12">
        <v>0</v>
      </c>
    </row>
    <row r="46" spans="1:2" s="25" customFormat="1" ht="13.5" customHeight="1">
      <c r="A46" s="32" t="s">
        <v>54</v>
      </c>
      <c r="B46" s="32"/>
    </row>
    <row r="47" spans="1:2" s="26" customFormat="1" ht="13.5" customHeight="1">
      <c r="A47" s="22" t="s">
        <v>12</v>
      </c>
      <c r="B47" s="10">
        <v>3411.72</v>
      </c>
    </row>
    <row r="48" spans="1:2" s="26" customFormat="1" ht="13.5" customHeight="1">
      <c r="A48" s="22" t="s">
        <v>46</v>
      </c>
      <c r="B48" s="10">
        <v>22457.09</v>
      </c>
    </row>
    <row r="49" spans="1:2" s="26" customFormat="1" ht="13.5" customHeight="1">
      <c r="A49" s="23" t="s">
        <v>14</v>
      </c>
      <c r="B49" s="10">
        <v>6172.53</v>
      </c>
    </row>
    <row r="50" spans="1:2" s="26" customFormat="1" ht="13.5" customHeight="1">
      <c r="A50" s="22" t="s">
        <v>15</v>
      </c>
      <c r="B50" s="10">
        <v>1433.69</v>
      </c>
    </row>
    <row r="51" spans="1:2" s="26" customFormat="1" ht="13.5" customHeight="1">
      <c r="A51" s="24" t="s">
        <v>47</v>
      </c>
      <c r="B51" s="10">
        <v>51080.46</v>
      </c>
    </row>
    <row r="52" spans="1:2" s="25" customFormat="1" ht="13.5" customHeight="1">
      <c r="A52" s="19" t="s">
        <v>42</v>
      </c>
      <c r="B52" s="20">
        <f>SUM(B47:B51)</f>
        <v>84555.48999999999</v>
      </c>
    </row>
    <row r="54" ht="12.75" customHeight="1">
      <c r="A54" s="17" t="s">
        <v>43</v>
      </c>
    </row>
  </sheetData>
  <sheetProtection/>
  <mergeCells count="9">
    <mergeCell ref="A25:B25"/>
    <mergeCell ref="A44:B44"/>
    <mergeCell ref="A46:B46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49.00390625" style="0" bestFit="1" customWidth="1"/>
    <col min="2" max="2" width="50.140625" style="0" bestFit="1" customWidth="1"/>
    <col min="4" max="4" width="10.140625" style="0" bestFit="1" customWidth="1"/>
  </cols>
  <sheetData>
    <row r="1" ht="12.75" customHeight="1">
      <c r="B1" s="3" t="s">
        <v>55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5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21" t="s">
        <v>56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>
      <c r="A10" s="37"/>
      <c r="B10" s="37"/>
    </row>
    <row r="11" spans="1:2" ht="13.5" customHeight="1">
      <c r="A11" s="32" t="s">
        <v>11</v>
      </c>
      <c r="B11" s="32"/>
    </row>
    <row r="12" spans="1:2" s="2" customFormat="1" ht="13.5" customHeight="1">
      <c r="A12" s="22" t="s">
        <v>12</v>
      </c>
      <c r="B12" s="10">
        <v>3411.72</v>
      </c>
    </row>
    <row r="13" spans="1:2" s="2" customFormat="1" ht="13.5" customHeight="1">
      <c r="A13" s="22" t="s">
        <v>46</v>
      </c>
      <c r="B13" s="10">
        <v>22457.09</v>
      </c>
    </row>
    <row r="14" spans="1:2" s="2" customFormat="1" ht="13.5" customHeight="1">
      <c r="A14" s="23" t="s">
        <v>14</v>
      </c>
      <c r="B14" s="10">
        <v>6172.53</v>
      </c>
    </row>
    <row r="15" spans="1:2" s="2" customFormat="1" ht="13.5" customHeight="1">
      <c r="A15" s="22" t="s">
        <v>15</v>
      </c>
      <c r="B15" s="10">
        <v>1433.69</v>
      </c>
    </row>
    <row r="16" spans="1:2" s="2" customFormat="1" ht="13.5" customHeight="1">
      <c r="A16" s="24" t="s">
        <v>47</v>
      </c>
      <c r="B16" s="10">
        <v>51080.46</v>
      </c>
    </row>
    <row r="17" spans="1:2" ht="13.5" customHeight="1">
      <c r="A17" s="11" t="s">
        <v>17</v>
      </c>
      <c r="B17" s="12">
        <f>SUM(B12:B16)</f>
        <v>84555.48999999999</v>
      </c>
    </row>
    <row r="18" spans="1:2" ht="13.5" customHeight="1">
      <c r="A18" s="32" t="s">
        <v>18</v>
      </c>
      <c r="B18" s="32"/>
    </row>
    <row r="19" spans="1:2" s="2" customFormat="1" ht="13.5" customHeight="1">
      <c r="A19" s="13" t="s">
        <v>19</v>
      </c>
      <c r="B19" s="10">
        <v>407.7</v>
      </c>
    </row>
    <row r="20" spans="1:2" s="2" customFormat="1" ht="13.5" customHeight="1">
      <c r="A20" s="13" t="s">
        <v>49</v>
      </c>
      <c r="B20" s="10">
        <v>1355210.93</v>
      </c>
    </row>
    <row r="21" spans="1:2" s="2" customFormat="1" ht="13.5" customHeight="1">
      <c r="A21" s="13" t="s">
        <v>48</v>
      </c>
      <c r="B21" s="10">
        <v>1660</v>
      </c>
    </row>
    <row r="22" spans="1:2" s="2" customFormat="1" ht="13.5" customHeight="1">
      <c r="A22" s="13" t="s">
        <v>20</v>
      </c>
      <c r="B22" s="10">
        <v>0</v>
      </c>
    </row>
    <row r="23" spans="1:2" s="2" customFormat="1" ht="13.5" customHeight="1">
      <c r="A23" s="13" t="s">
        <v>22</v>
      </c>
      <c r="B23" s="10">
        <v>35266.28</v>
      </c>
    </row>
    <row r="24" spans="1:4" ht="13.5" customHeight="1">
      <c r="A24" s="11" t="s">
        <v>23</v>
      </c>
      <c r="B24" s="12">
        <f>SUM(B19:B23)</f>
        <v>1392544.91</v>
      </c>
      <c r="D24" s="15"/>
    </row>
    <row r="25" spans="1:2" ht="13.5" customHeight="1">
      <c r="A25" s="32" t="s">
        <v>24</v>
      </c>
      <c r="B25" s="32"/>
    </row>
    <row r="26" spans="1:4" s="2" customFormat="1" ht="13.5" customHeight="1">
      <c r="A26" s="13" t="s">
        <v>26</v>
      </c>
      <c r="B26" s="10">
        <v>287783.62</v>
      </c>
      <c r="D26" s="14"/>
    </row>
    <row r="27" spans="1:4" s="2" customFormat="1" ht="13.5" customHeight="1">
      <c r="A27" s="13" t="s">
        <v>25</v>
      </c>
      <c r="B27" s="10">
        <v>644978.75</v>
      </c>
      <c r="D27" s="14"/>
    </row>
    <row r="28" spans="1:4" s="2" customFormat="1" ht="13.5" customHeight="1">
      <c r="A28" s="13" t="s">
        <v>27</v>
      </c>
      <c r="B28" s="10">
        <v>44074.91</v>
      </c>
      <c r="D28" s="14"/>
    </row>
    <row r="29" spans="1:4" s="2" customFormat="1" ht="13.5" customHeight="1">
      <c r="A29" s="13" t="s">
        <v>28</v>
      </c>
      <c r="B29" s="10">
        <v>2345.08</v>
      </c>
      <c r="D29" s="14"/>
    </row>
    <row r="30" spans="1:2" s="2" customFormat="1" ht="13.5" customHeight="1">
      <c r="A30" s="13" t="s">
        <v>29</v>
      </c>
      <c r="B30" s="10">
        <v>1299.04</v>
      </c>
    </row>
    <row r="31" spans="1:2" s="2" customFormat="1" ht="13.5" customHeight="1">
      <c r="A31" s="13" t="s">
        <v>57</v>
      </c>
      <c r="B31" s="10">
        <v>2952.51</v>
      </c>
    </row>
    <row r="32" spans="1:2" s="2" customFormat="1" ht="13.5" customHeight="1">
      <c r="A32" s="13" t="s">
        <v>30</v>
      </c>
      <c r="B32" s="10">
        <v>93032.96</v>
      </c>
    </row>
    <row r="33" spans="1:2" s="2" customFormat="1" ht="13.5" customHeight="1">
      <c r="A33" s="13" t="s">
        <v>31</v>
      </c>
      <c r="B33" s="10">
        <v>359.8</v>
      </c>
    </row>
    <row r="34" spans="1:2" s="2" customFormat="1" ht="13.5" customHeight="1">
      <c r="A34" s="13" t="s">
        <v>51</v>
      </c>
      <c r="B34" s="10">
        <v>0</v>
      </c>
    </row>
    <row r="35" spans="1:2" s="2" customFormat="1" ht="13.5" customHeight="1">
      <c r="A35" s="13" t="s">
        <v>33</v>
      </c>
      <c r="B35" s="10">
        <v>25674.04</v>
      </c>
    </row>
    <row r="36" spans="1:2" s="2" customFormat="1" ht="13.5" customHeight="1">
      <c r="A36" s="13" t="s">
        <v>34</v>
      </c>
      <c r="B36" s="10">
        <v>566.39</v>
      </c>
    </row>
    <row r="37" spans="1:2" s="2" customFormat="1" ht="13.5" customHeight="1">
      <c r="A37" s="13" t="s">
        <v>35</v>
      </c>
      <c r="B37" s="10">
        <v>35266.28</v>
      </c>
    </row>
    <row r="38" spans="1:2" s="2" customFormat="1" ht="13.5" customHeight="1">
      <c r="A38" s="13" t="s">
        <v>37</v>
      </c>
      <c r="B38" s="16">
        <v>250938.64</v>
      </c>
    </row>
    <row r="39" spans="1:2" s="2" customFormat="1" ht="13.5" customHeight="1">
      <c r="A39" s="13" t="s">
        <v>36</v>
      </c>
      <c r="B39" s="10">
        <v>0</v>
      </c>
    </row>
    <row r="40" spans="1:2" ht="13.5" customHeight="1">
      <c r="A40" s="11" t="s">
        <v>38</v>
      </c>
      <c r="B40" s="12">
        <f>SUM(B26:B39)</f>
        <v>1389272.02</v>
      </c>
    </row>
    <row r="41" spans="1:2" ht="13.5" customHeight="1">
      <c r="A41" s="32" t="s">
        <v>39</v>
      </c>
      <c r="B41" s="32"/>
    </row>
    <row r="42" spans="1:2" ht="13.5" customHeight="1">
      <c r="A42" s="11" t="s">
        <v>40</v>
      </c>
      <c r="B42" s="12">
        <v>0</v>
      </c>
    </row>
    <row r="43" spans="1:2" ht="13.5" customHeight="1">
      <c r="A43" s="32" t="s">
        <v>58</v>
      </c>
      <c r="B43" s="32"/>
    </row>
    <row r="44" spans="1:2" s="2" customFormat="1" ht="13.5" customHeight="1">
      <c r="A44" s="22" t="s">
        <v>12</v>
      </c>
      <c r="B44" s="10">
        <v>3154.37</v>
      </c>
    </row>
    <row r="45" spans="1:2" s="2" customFormat="1" ht="13.5" customHeight="1">
      <c r="A45" s="22" t="s">
        <v>46</v>
      </c>
      <c r="B45" s="10">
        <v>62368.2800000002</v>
      </c>
    </row>
    <row r="46" spans="1:2" s="2" customFormat="1" ht="13.5" customHeight="1">
      <c r="A46" s="23" t="s">
        <v>14</v>
      </c>
      <c r="B46" s="10">
        <v>4886.32</v>
      </c>
    </row>
    <row r="47" spans="1:2" s="2" customFormat="1" ht="13.5" customHeight="1">
      <c r="A47" s="22" t="s">
        <v>15</v>
      </c>
      <c r="B47" s="10">
        <v>1030.38</v>
      </c>
    </row>
    <row r="48" spans="1:2" s="2" customFormat="1" ht="13.5" customHeight="1">
      <c r="A48" s="24" t="s">
        <v>47</v>
      </c>
      <c r="B48" s="10">
        <v>16389.03</v>
      </c>
    </row>
    <row r="49" spans="1:2" ht="13.5" customHeight="1">
      <c r="A49" s="19" t="s">
        <v>42</v>
      </c>
      <c r="B49" s="20">
        <f>SUM(B44:B48)</f>
        <v>87828.38000000021</v>
      </c>
    </row>
    <row r="51" ht="12.75" customHeight="1">
      <c r="A51" s="17" t="s">
        <v>43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45.57421875" style="0" customWidth="1"/>
    <col min="2" max="2" width="50.00390625" style="0" customWidth="1"/>
    <col min="4" max="4" width="10.140625" style="0" bestFit="1" customWidth="1"/>
    <col min="5" max="5" width="10.57421875" style="0" bestFit="1" customWidth="1"/>
  </cols>
  <sheetData>
    <row r="1" ht="12.75" customHeight="1">
      <c r="B1" s="3" t="s">
        <v>59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5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21" t="s">
        <v>60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7"/>
      <c r="B10" s="37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12</v>
      </c>
      <c r="B12" s="10">
        <v>3154.37</v>
      </c>
    </row>
    <row r="13" spans="1:2" s="2" customFormat="1" ht="13.5" customHeight="1">
      <c r="A13" s="9" t="s">
        <v>61</v>
      </c>
      <c r="B13" s="10">
        <v>62368.28</v>
      </c>
    </row>
    <row r="14" spans="1:2" s="2" customFormat="1" ht="13.5" customHeight="1">
      <c r="A14" s="9" t="s">
        <v>62</v>
      </c>
      <c r="B14" s="10">
        <v>4886.32</v>
      </c>
    </row>
    <row r="15" spans="1:2" s="2" customFormat="1" ht="13.5" customHeight="1">
      <c r="A15" s="9" t="s">
        <v>47</v>
      </c>
      <c r="B15" s="10">
        <v>16389.03</v>
      </c>
    </row>
    <row r="16" spans="1:2" s="2" customFormat="1" ht="13.5" customHeight="1">
      <c r="A16" s="9" t="s">
        <v>15</v>
      </c>
      <c r="B16" s="10">
        <v>1030.38</v>
      </c>
    </row>
    <row r="17" spans="1:2" ht="13.5" customHeight="1">
      <c r="A17" s="11" t="s">
        <v>17</v>
      </c>
      <c r="B17" s="12">
        <f>SUM(B12:B16)</f>
        <v>87828.38</v>
      </c>
    </row>
    <row r="18" spans="1:4" ht="13.5" customHeight="1">
      <c r="A18" s="32" t="s">
        <v>63</v>
      </c>
      <c r="B18" s="32"/>
      <c r="D18" s="15"/>
    </row>
    <row r="19" spans="1:4" ht="13.5" customHeight="1">
      <c r="A19" s="13" t="s">
        <v>49</v>
      </c>
      <c r="B19" s="10">
        <v>1362518.85</v>
      </c>
      <c r="D19" s="15"/>
    </row>
    <row r="20" spans="1:2" s="2" customFormat="1" ht="13.5" customHeight="1">
      <c r="A20" s="13" t="s">
        <v>19</v>
      </c>
      <c r="B20" s="10">
        <v>7.42</v>
      </c>
    </row>
    <row r="21" spans="1:2" s="2" customFormat="1" ht="13.5" customHeight="1">
      <c r="A21" s="13" t="s">
        <v>48</v>
      </c>
      <c r="B21" s="10">
        <v>0</v>
      </c>
    </row>
    <row r="22" spans="1:2" s="2" customFormat="1" ht="13.5" customHeight="1">
      <c r="A22" s="13" t="s">
        <v>22</v>
      </c>
      <c r="B22" s="10">
        <v>0</v>
      </c>
    </row>
    <row r="23" spans="1:2" ht="13.5" customHeight="1">
      <c r="A23" s="11" t="s">
        <v>23</v>
      </c>
      <c r="B23" s="12">
        <f>SUM(B19:B22)</f>
        <v>1362526.27</v>
      </c>
    </row>
    <row r="24" spans="1:4" ht="13.5" customHeight="1">
      <c r="A24" s="32" t="s">
        <v>64</v>
      </c>
      <c r="B24" s="32"/>
      <c r="D24" s="15"/>
    </row>
    <row r="25" spans="1:2" s="2" customFormat="1" ht="13.5" customHeight="1">
      <c r="A25" s="2" t="s">
        <v>25</v>
      </c>
      <c r="B25" s="10">
        <v>674011.07</v>
      </c>
    </row>
    <row r="26" spans="1:2" s="2" customFormat="1" ht="13.5" customHeight="1">
      <c r="A26" s="13" t="s">
        <v>26</v>
      </c>
      <c r="B26" s="10">
        <v>320258.49</v>
      </c>
    </row>
    <row r="27" spans="1:2" s="2" customFormat="1" ht="13.5" customHeight="1">
      <c r="A27" s="13" t="s">
        <v>27</v>
      </c>
      <c r="B27" s="10">
        <v>10302.75</v>
      </c>
    </row>
    <row r="28" spans="1:2" s="2" customFormat="1" ht="13.5" customHeight="1">
      <c r="A28" s="13" t="s">
        <v>65</v>
      </c>
      <c r="B28" s="10">
        <v>0</v>
      </c>
    </row>
    <row r="29" spans="1:2" s="2" customFormat="1" ht="13.5" customHeight="1">
      <c r="A29" s="13" t="s">
        <v>28</v>
      </c>
      <c r="B29" s="10">
        <v>50624.41</v>
      </c>
    </row>
    <row r="30" spans="1:2" s="2" customFormat="1" ht="13.5" customHeight="1">
      <c r="A30" s="13" t="s">
        <v>29</v>
      </c>
      <c r="B30" s="10">
        <v>1376.62</v>
      </c>
    </row>
    <row r="31" spans="1:2" s="2" customFormat="1" ht="13.5" customHeight="1">
      <c r="A31" s="13" t="s">
        <v>57</v>
      </c>
      <c r="B31" s="10">
        <v>7056</v>
      </c>
    </row>
    <row r="32" spans="1:2" s="2" customFormat="1" ht="13.5" customHeight="1">
      <c r="A32" s="13" t="s">
        <v>30</v>
      </c>
      <c r="B32" s="10">
        <v>71907.61</v>
      </c>
    </row>
    <row r="33" spans="1:2" s="2" customFormat="1" ht="13.5" customHeight="1">
      <c r="A33" s="13" t="s">
        <v>31</v>
      </c>
      <c r="B33" s="10">
        <v>150</v>
      </c>
    </row>
    <row r="34" spans="1:2" s="2" customFormat="1" ht="13.5" customHeight="1">
      <c r="A34" s="13" t="s">
        <v>51</v>
      </c>
      <c r="B34" s="10">
        <v>612</v>
      </c>
    </row>
    <row r="35" spans="1:2" s="2" customFormat="1" ht="13.5" customHeight="1">
      <c r="A35" s="13" t="s">
        <v>32</v>
      </c>
      <c r="B35" s="10">
        <v>12970.68</v>
      </c>
    </row>
    <row r="36" spans="1:2" s="2" customFormat="1" ht="13.5" customHeight="1">
      <c r="A36" s="13" t="s">
        <v>33</v>
      </c>
      <c r="B36" s="10">
        <v>18871.1</v>
      </c>
    </row>
    <row r="37" spans="1:2" s="2" customFormat="1" ht="13.5" customHeight="1">
      <c r="A37" s="13" t="s">
        <v>34</v>
      </c>
      <c r="B37" s="10">
        <v>72.86</v>
      </c>
    </row>
    <row r="38" spans="1:2" s="2" customFormat="1" ht="13.5" customHeight="1">
      <c r="A38" s="13" t="s">
        <v>66</v>
      </c>
      <c r="B38" s="10">
        <v>8807.78</v>
      </c>
    </row>
    <row r="39" spans="1:2" s="2" customFormat="1" ht="13.5" customHeight="1">
      <c r="A39" s="13" t="s">
        <v>35</v>
      </c>
      <c r="B39" s="10">
        <v>0</v>
      </c>
    </row>
    <row r="40" spans="1:2" s="2" customFormat="1" ht="13.5" customHeight="1">
      <c r="A40" s="13" t="s">
        <v>37</v>
      </c>
      <c r="B40" s="16">
        <v>80412.03</v>
      </c>
    </row>
    <row r="41" spans="1:2" ht="13.5" customHeight="1">
      <c r="A41" s="11" t="s">
        <v>38</v>
      </c>
      <c r="B41" s="12">
        <f>SUM(B25:B40)</f>
        <v>1257433.4000000004</v>
      </c>
    </row>
    <row r="42" spans="1:2" ht="13.5" customHeight="1">
      <c r="A42" s="32" t="s">
        <v>39</v>
      </c>
      <c r="B42" s="32"/>
    </row>
    <row r="43" spans="1:2" ht="13.5" customHeight="1">
      <c r="A43" s="11" t="s">
        <v>40</v>
      </c>
      <c r="B43" s="12">
        <v>0</v>
      </c>
    </row>
    <row r="44" spans="1:2" ht="13.5" customHeight="1">
      <c r="A44" s="32" t="s">
        <v>67</v>
      </c>
      <c r="B44" s="32"/>
    </row>
    <row r="45" spans="1:2" s="2" customFormat="1" ht="13.5" customHeight="1">
      <c r="A45" s="9" t="s">
        <v>12</v>
      </c>
      <c r="B45" s="10">
        <v>3161.79</v>
      </c>
    </row>
    <row r="46" spans="1:2" s="2" customFormat="1" ht="13.5" customHeight="1">
      <c r="A46" s="9" t="s">
        <v>61</v>
      </c>
      <c r="B46" s="10">
        <v>47670.3399999995</v>
      </c>
    </row>
    <row r="47" spans="1:2" s="2" customFormat="1" ht="13.5" customHeight="1">
      <c r="A47" s="9" t="s">
        <v>62</v>
      </c>
      <c r="B47" s="10">
        <v>4669.71</v>
      </c>
    </row>
    <row r="48" spans="1:2" s="2" customFormat="1" ht="13.5" customHeight="1">
      <c r="A48" s="9" t="s">
        <v>47</v>
      </c>
      <c r="B48" s="10">
        <v>136389.03</v>
      </c>
    </row>
    <row r="49" spans="1:2" s="2" customFormat="1" ht="13.5" customHeight="1">
      <c r="A49" s="9" t="s">
        <v>15</v>
      </c>
      <c r="B49" s="10">
        <v>1030.38</v>
      </c>
    </row>
    <row r="50" spans="1:2" ht="13.5" customHeight="1">
      <c r="A50" s="19" t="s">
        <v>42</v>
      </c>
      <c r="B50" s="20">
        <f>SUM(B45:B49)</f>
        <v>192921.2499999995</v>
      </c>
    </row>
    <row r="52" ht="12.75" customHeight="1">
      <c r="A52" s="17" t="s">
        <v>43</v>
      </c>
    </row>
  </sheetData>
  <sheetProtection/>
  <mergeCells count="9">
    <mergeCell ref="A24:B24"/>
    <mergeCell ref="A42:B42"/>
    <mergeCell ref="A44:B44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G38" sqref="G38"/>
    </sheetView>
  </sheetViews>
  <sheetFormatPr defaultColWidth="9.140625" defaultRowHeight="12.75"/>
  <cols>
    <col min="1" max="1" width="46.140625" style="0" customWidth="1"/>
    <col min="2" max="2" width="50.57421875" style="0" customWidth="1"/>
    <col min="4" max="4" width="11.7109375" style="0" bestFit="1" customWidth="1"/>
    <col min="5" max="5" width="10.57421875" style="0" bestFit="1" customWidth="1"/>
  </cols>
  <sheetData>
    <row r="1" ht="12.75" customHeight="1">
      <c r="B1" s="3" t="s">
        <v>68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5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69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12</v>
      </c>
      <c r="B12" s="10">
        <v>3161.79</v>
      </c>
    </row>
    <row r="13" spans="1:2" s="2" customFormat="1" ht="13.5" customHeight="1">
      <c r="A13" s="9" t="s">
        <v>61</v>
      </c>
      <c r="B13" s="10">
        <v>47670.34</v>
      </c>
    </row>
    <row r="14" spans="1:2" s="2" customFormat="1" ht="13.5" customHeight="1">
      <c r="A14" s="9" t="s">
        <v>15</v>
      </c>
      <c r="B14" s="10">
        <v>1030.38</v>
      </c>
    </row>
    <row r="15" spans="1:2" s="2" customFormat="1" ht="13.5" customHeight="1">
      <c r="A15" s="9" t="s">
        <v>47</v>
      </c>
      <c r="B15" s="10">
        <v>136389.03</v>
      </c>
    </row>
    <row r="16" spans="1:2" s="2" customFormat="1" ht="13.5" customHeight="1">
      <c r="A16" s="9" t="s">
        <v>62</v>
      </c>
      <c r="B16" s="10">
        <v>4669.71</v>
      </c>
    </row>
    <row r="17" spans="1:2" ht="13.5" customHeight="1">
      <c r="A17" s="11" t="s">
        <v>17</v>
      </c>
      <c r="B17" s="12">
        <f>SUM(B12:B16)</f>
        <v>192921.24999999997</v>
      </c>
    </row>
    <row r="18" spans="1:2" ht="13.5" customHeight="1">
      <c r="A18" s="32" t="s">
        <v>63</v>
      </c>
      <c r="B18" s="32"/>
    </row>
    <row r="19" spans="1:2" s="2" customFormat="1" ht="13.5" customHeight="1">
      <c r="A19" s="13" t="s">
        <v>49</v>
      </c>
      <c r="B19" s="10">
        <v>1214459.91</v>
      </c>
    </row>
    <row r="20" spans="1:2" s="2" customFormat="1" ht="13.5" customHeight="1">
      <c r="A20" s="13" t="s">
        <v>19</v>
      </c>
      <c r="B20" s="10">
        <v>391.48</v>
      </c>
    </row>
    <row r="21" spans="1:2" s="2" customFormat="1" ht="13.5" customHeight="1">
      <c r="A21" s="13" t="s">
        <v>21</v>
      </c>
      <c r="B21" s="10">
        <v>0</v>
      </c>
    </row>
    <row r="22" spans="1:2" s="2" customFormat="1" ht="13.5" customHeight="1">
      <c r="A22" s="13" t="s">
        <v>48</v>
      </c>
      <c r="B22" s="10">
        <v>0</v>
      </c>
    </row>
    <row r="23" spans="1:2" s="2" customFormat="1" ht="13.5" customHeight="1">
      <c r="A23" s="13" t="s">
        <v>20</v>
      </c>
      <c r="B23" s="10">
        <v>0</v>
      </c>
    </row>
    <row r="24" spans="1:2" s="2" customFormat="1" ht="13.5" customHeight="1">
      <c r="A24" s="13" t="s">
        <v>22</v>
      </c>
      <c r="B24" s="10">
        <v>136637.62</v>
      </c>
    </row>
    <row r="25" spans="1:2" ht="13.5" customHeight="1">
      <c r="A25" s="11" t="s">
        <v>23</v>
      </c>
      <c r="B25" s="12">
        <f>SUM(B19:B24)</f>
        <v>1351489.0099999998</v>
      </c>
    </row>
    <row r="26" spans="1:2" ht="13.5" customHeight="1">
      <c r="A26" s="32" t="s">
        <v>64</v>
      </c>
      <c r="B26" s="32"/>
    </row>
    <row r="27" spans="1:2" s="2" customFormat="1" ht="13.5" customHeight="1">
      <c r="A27" s="13" t="s">
        <v>25</v>
      </c>
      <c r="B27" s="10">
        <v>678357.94</v>
      </c>
    </row>
    <row r="28" spans="1:2" s="2" customFormat="1" ht="13.5" customHeight="1">
      <c r="A28" s="13" t="s">
        <v>26</v>
      </c>
      <c r="B28" s="10">
        <v>377982.45</v>
      </c>
    </row>
    <row r="29" spans="1:2" s="2" customFormat="1" ht="13.5" customHeight="1">
      <c r="A29" s="13" t="s">
        <v>27</v>
      </c>
      <c r="B29" s="10">
        <v>24407.98</v>
      </c>
    </row>
    <row r="30" spans="1:2" s="2" customFormat="1" ht="13.5" customHeight="1">
      <c r="A30" s="13" t="s">
        <v>65</v>
      </c>
      <c r="B30" s="10">
        <v>0</v>
      </c>
    </row>
    <row r="31" spans="1:4" s="2" customFormat="1" ht="13.5" customHeight="1">
      <c r="A31" s="13" t="s">
        <v>28</v>
      </c>
      <c r="B31" s="10">
        <v>67291.99</v>
      </c>
      <c r="D31" s="14"/>
    </row>
    <row r="32" spans="1:4" s="2" customFormat="1" ht="13.5" customHeight="1">
      <c r="A32" s="13" t="s">
        <v>29</v>
      </c>
      <c r="B32" s="10">
        <v>1334.34</v>
      </c>
      <c r="D32" s="14"/>
    </row>
    <row r="33" spans="1:2" s="2" customFormat="1" ht="13.5" customHeight="1">
      <c r="A33" s="13" t="s">
        <v>50</v>
      </c>
      <c r="B33" s="10">
        <v>7643.06</v>
      </c>
    </row>
    <row r="34" spans="1:2" s="2" customFormat="1" ht="13.5" customHeight="1">
      <c r="A34" s="13" t="s">
        <v>30</v>
      </c>
      <c r="B34" s="10">
        <v>42682.6</v>
      </c>
    </row>
    <row r="35" spans="1:2" s="2" customFormat="1" ht="13.5" customHeight="1">
      <c r="A35" s="13" t="s">
        <v>31</v>
      </c>
      <c r="B35" s="10">
        <v>300</v>
      </c>
    </row>
    <row r="36" spans="1:2" s="2" customFormat="1" ht="13.5" customHeight="1">
      <c r="A36" s="13" t="s">
        <v>51</v>
      </c>
      <c r="B36" s="10">
        <v>0</v>
      </c>
    </row>
    <row r="37" spans="1:2" s="2" customFormat="1" ht="13.5" customHeight="1">
      <c r="A37" s="13" t="s">
        <v>32</v>
      </c>
      <c r="B37" s="10">
        <v>10722.18</v>
      </c>
    </row>
    <row r="38" spans="1:2" s="2" customFormat="1" ht="13.5" customHeight="1">
      <c r="A38" s="13" t="s">
        <v>33</v>
      </c>
      <c r="B38" s="10">
        <v>66953.77</v>
      </c>
    </row>
    <row r="39" spans="1:2" s="2" customFormat="1" ht="13.5" customHeight="1">
      <c r="A39" s="13" t="s">
        <v>66</v>
      </c>
      <c r="B39" s="10">
        <v>53.24</v>
      </c>
    </row>
    <row r="40" spans="1:2" s="2" customFormat="1" ht="13.5" customHeight="1">
      <c r="A40" s="13" t="s">
        <v>34</v>
      </c>
      <c r="B40" s="10">
        <v>346.39</v>
      </c>
    </row>
    <row r="41" spans="1:2" s="2" customFormat="1" ht="13.5" customHeight="1">
      <c r="A41" s="13" t="s">
        <v>35</v>
      </c>
      <c r="B41" s="10">
        <v>136637.62</v>
      </c>
    </row>
    <row r="42" spans="1:2" s="2" customFormat="1" ht="13.5" customHeight="1">
      <c r="A42" s="13" t="s">
        <v>53</v>
      </c>
      <c r="B42" s="10">
        <v>20250.93</v>
      </c>
    </row>
    <row r="43" spans="1:2" s="2" customFormat="1" ht="13.5" customHeight="1">
      <c r="A43" s="13" t="s">
        <v>37</v>
      </c>
      <c r="B43" s="10">
        <v>18481.34</v>
      </c>
    </row>
    <row r="44" spans="1:2" s="2" customFormat="1" ht="13.5" customHeight="1">
      <c r="A44" s="13" t="s">
        <v>36</v>
      </c>
      <c r="B44" s="10">
        <v>0</v>
      </c>
    </row>
    <row r="45" spans="1:2" ht="13.5" customHeight="1">
      <c r="A45" s="11" t="s">
        <v>38</v>
      </c>
      <c r="B45" s="12">
        <f>SUM(B27:B44)</f>
        <v>1453445.83</v>
      </c>
    </row>
    <row r="46" spans="1:2" ht="13.5" customHeight="1">
      <c r="A46" s="32" t="s">
        <v>39</v>
      </c>
      <c r="B46" s="32"/>
    </row>
    <row r="47" spans="1:2" ht="13.5" customHeight="1">
      <c r="A47" s="11" t="s">
        <v>40</v>
      </c>
      <c r="B47" s="12">
        <v>0</v>
      </c>
    </row>
    <row r="48" spans="1:2" ht="13.5" customHeight="1">
      <c r="A48" s="32" t="s">
        <v>70</v>
      </c>
      <c r="B48" s="32"/>
    </row>
    <row r="49" spans="1:9" s="2" customFormat="1" ht="13.5" customHeight="1">
      <c r="A49" s="9" t="s">
        <v>12</v>
      </c>
      <c r="B49" s="10">
        <v>3160.18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61</v>
      </c>
      <c r="B50" s="10">
        <v>82182.1599999997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15</v>
      </c>
      <c r="B51" s="10">
        <v>952.38</v>
      </c>
      <c r="C51" s="14"/>
      <c r="D51" s="14"/>
      <c r="E51" s="14"/>
      <c r="F51" s="14"/>
      <c r="G51" s="14"/>
      <c r="H51" s="14"/>
      <c r="I51" s="14"/>
    </row>
    <row r="52" spans="1:9" s="2" customFormat="1" ht="13.5" customHeight="1">
      <c r="A52" s="9" t="s">
        <v>47</v>
      </c>
      <c r="B52" s="10">
        <v>2E-14</v>
      </c>
      <c r="C52" s="14"/>
      <c r="D52" s="14"/>
      <c r="E52" s="14"/>
      <c r="F52" s="14"/>
      <c r="G52" s="14"/>
      <c r="H52" s="14"/>
      <c r="I52" s="14"/>
    </row>
    <row r="53" spans="1:9" s="2" customFormat="1" ht="13.5" customHeight="1">
      <c r="A53" s="9" t="s">
        <v>62</v>
      </c>
      <c r="B53" s="10">
        <v>4669.71</v>
      </c>
      <c r="C53" s="14"/>
      <c r="D53" s="14"/>
      <c r="E53" s="14"/>
      <c r="F53" s="14"/>
      <c r="G53" s="14"/>
      <c r="H53" s="14"/>
      <c r="I53" s="14"/>
    </row>
    <row r="54" spans="1:2" ht="13.5" customHeight="1">
      <c r="A54" s="19" t="s">
        <v>42</v>
      </c>
      <c r="B54" s="20">
        <f>SUM(B49:B53)</f>
        <v>90964.4299999997</v>
      </c>
    </row>
    <row r="56" ht="12.75" customHeight="1">
      <c r="A56" s="17" t="s">
        <v>43</v>
      </c>
    </row>
  </sheetData>
  <sheetProtection/>
  <mergeCells count="9">
    <mergeCell ref="A26:B26"/>
    <mergeCell ref="A46:B46"/>
    <mergeCell ref="A48:B48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A12">
      <selection activeCell="F22" sqref="F22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71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73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9" s="2" customFormat="1" ht="13.5" customHeight="1">
      <c r="A12" s="9" t="s">
        <v>12</v>
      </c>
      <c r="B12" s="10">
        <v>3160.18</v>
      </c>
      <c r="C12" s="14"/>
      <c r="D12" s="14"/>
      <c r="E12" s="14"/>
      <c r="F12" s="14"/>
      <c r="G12" s="14"/>
      <c r="H12" s="14"/>
      <c r="I12" s="14"/>
    </row>
    <row r="13" spans="1:9" s="2" customFormat="1" ht="13.5" customHeight="1">
      <c r="A13" s="9" t="s">
        <v>61</v>
      </c>
      <c r="B13" s="10">
        <v>82182.16</v>
      </c>
      <c r="C13" s="14"/>
      <c r="D13" s="14"/>
      <c r="E13" s="14"/>
      <c r="F13" s="14"/>
      <c r="G13" s="14"/>
      <c r="H13" s="14"/>
      <c r="I13" s="14"/>
    </row>
    <row r="14" spans="1:9" s="2" customFormat="1" ht="13.5" customHeight="1">
      <c r="A14" s="9" t="s">
        <v>62</v>
      </c>
      <c r="B14" s="10">
        <v>4669.71</v>
      </c>
      <c r="C14" s="14"/>
      <c r="D14" s="14"/>
      <c r="E14" s="14"/>
      <c r="F14" s="14"/>
      <c r="G14" s="14"/>
      <c r="H14" s="14"/>
      <c r="I14" s="14"/>
    </row>
    <row r="15" spans="1:9" s="2" customFormat="1" ht="13.5" customHeight="1">
      <c r="A15" s="9" t="s">
        <v>15</v>
      </c>
      <c r="B15" s="10">
        <v>952.38</v>
      </c>
      <c r="C15" s="14"/>
      <c r="D15" s="14"/>
      <c r="E15" s="14"/>
      <c r="F15" s="14"/>
      <c r="G15" s="14"/>
      <c r="H15" s="14"/>
      <c r="I15" s="14"/>
    </row>
    <row r="16" spans="1:2" ht="13.5" customHeight="1">
      <c r="A16" s="11" t="s">
        <v>17</v>
      </c>
      <c r="B16" s="12">
        <f>SUM(B12:B15)</f>
        <v>90964.43000000001</v>
      </c>
    </row>
    <row r="17" spans="1:2" ht="13.5" customHeight="1">
      <c r="A17" s="32" t="s">
        <v>63</v>
      </c>
      <c r="B17" s="32"/>
    </row>
    <row r="18" spans="1:2" s="2" customFormat="1" ht="13.5" customHeight="1">
      <c r="A18" s="13" t="s">
        <v>49</v>
      </c>
      <c r="B18" s="10">
        <v>1233221.55</v>
      </c>
    </row>
    <row r="19" spans="1:4" s="2" customFormat="1" ht="13.5" customHeight="1">
      <c r="A19" s="13" t="s">
        <v>19</v>
      </c>
      <c r="B19" s="10">
        <v>5.79</v>
      </c>
      <c r="D19" s="14"/>
    </row>
    <row r="20" spans="1:2" s="2" customFormat="1" ht="13.5" customHeight="1">
      <c r="A20" s="13" t="s">
        <v>21</v>
      </c>
      <c r="B20" s="10">
        <v>103.19</v>
      </c>
    </row>
    <row r="21" spans="1:2" s="2" customFormat="1" ht="13.5" customHeight="1">
      <c r="A21" s="13" t="s">
        <v>20</v>
      </c>
      <c r="B21" s="10">
        <v>78.53</v>
      </c>
    </row>
    <row r="22" spans="1:2" s="2" customFormat="1" ht="13.5" customHeight="1">
      <c r="A22" s="13" t="s">
        <v>74</v>
      </c>
      <c r="B22" s="10">
        <v>1925.31</v>
      </c>
    </row>
    <row r="23" spans="1:2" s="2" customFormat="1" ht="13.5" customHeight="1">
      <c r="A23" s="13" t="s">
        <v>22</v>
      </c>
      <c r="B23" s="10">
        <v>0</v>
      </c>
    </row>
    <row r="24" spans="1:2" s="2" customFormat="1" ht="13.5" customHeight="1">
      <c r="A24" s="13" t="s">
        <v>75</v>
      </c>
      <c r="B24" s="10">
        <v>0</v>
      </c>
    </row>
    <row r="25" spans="1:2" ht="13.5" customHeight="1">
      <c r="A25" s="11" t="s">
        <v>23</v>
      </c>
      <c r="B25" s="12">
        <f>SUM(B18:B24)</f>
        <v>1235334.37</v>
      </c>
    </row>
    <row r="26" spans="1:2" ht="13.5" customHeight="1">
      <c r="A26" s="32" t="s">
        <v>64</v>
      </c>
      <c r="B26" s="32"/>
    </row>
    <row r="27" spans="1:2" s="2" customFormat="1" ht="13.5" customHeight="1">
      <c r="A27" s="13" t="s">
        <v>25</v>
      </c>
      <c r="B27" s="10">
        <v>648892.76</v>
      </c>
    </row>
    <row r="28" spans="1:2" s="2" customFormat="1" ht="13.5" customHeight="1">
      <c r="A28" s="13" t="s">
        <v>26</v>
      </c>
      <c r="B28" s="10">
        <v>276808.06</v>
      </c>
    </row>
    <row r="29" spans="1:2" s="2" customFormat="1" ht="13.5" customHeight="1">
      <c r="A29" s="13" t="s">
        <v>27</v>
      </c>
      <c r="B29" s="10">
        <v>44659.5</v>
      </c>
    </row>
    <row r="30" spans="1:2" s="2" customFormat="1" ht="13.5" customHeight="1">
      <c r="A30" s="13" t="s">
        <v>65</v>
      </c>
      <c r="B30" s="10">
        <v>297</v>
      </c>
    </row>
    <row r="31" spans="1:2" s="2" customFormat="1" ht="13.5" customHeight="1">
      <c r="A31" s="13" t="s">
        <v>28</v>
      </c>
      <c r="B31" s="10">
        <v>3491.1</v>
      </c>
    </row>
    <row r="32" spans="1:2" s="2" customFormat="1" ht="13.5" customHeight="1">
      <c r="A32" s="13" t="s">
        <v>29</v>
      </c>
      <c r="B32" s="10">
        <v>1329.71</v>
      </c>
    </row>
    <row r="33" spans="1:2" s="2" customFormat="1" ht="13.5" customHeight="1">
      <c r="A33" s="13" t="s">
        <v>30</v>
      </c>
      <c r="B33" s="10">
        <v>89439.11</v>
      </c>
    </row>
    <row r="34" spans="1:5" s="2" customFormat="1" ht="13.5" customHeight="1">
      <c r="A34" s="13" t="s">
        <v>31</v>
      </c>
      <c r="B34" s="10">
        <v>1076.56</v>
      </c>
      <c r="E34" s="14"/>
    </row>
    <row r="35" spans="1:5" s="2" customFormat="1" ht="13.5" customHeight="1">
      <c r="A35" s="13" t="s">
        <v>51</v>
      </c>
      <c r="B35" s="10">
        <v>0</v>
      </c>
      <c r="E35" s="14"/>
    </row>
    <row r="36" spans="1:2" s="2" customFormat="1" ht="13.5" customHeight="1">
      <c r="A36" s="13" t="s">
        <v>32</v>
      </c>
      <c r="B36" s="10">
        <v>0</v>
      </c>
    </row>
    <row r="37" spans="1:2" s="2" customFormat="1" ht="13.5" customHeight="1">
      <c r="A37" s="13" t="s">
        <v>33</v>
      </c>
      <c r="B37" s="10">
        <v>83670.2</v>
      </c>
    </row>
    <row r="38" spans="1:2" s="2" customFormat="1" ht="13.5" customHeight="1">
      <c r="A38" s="13" t="s">
        <v>76</v>
      </c>
      <c r="B38" s="10">
        <v>283.63</v>
      </c>
    </row>
    <row r="39" spans="1:2" s="2" customFormat="1" ht="13.5" customHeight="1">
      <c r="A39" s="13" t="s">
        <v>35</v>
      </c>
      <c r="B39" s="10">
        <v>0</v>
      </c>
    </row>
    <row r="40" spans="1:2" s="2" customFormat="1" ht="13.5" customHeight="1">
      <c r="A40" s="13" t="s">
        <v>66</v>
      </c>
      <c r="B40" s="10">
        <v>20587.19</v>
      </c>
    </row>
    <row r="41" spans="1:2" s="2" customFormat="1" ht="13.5" customHeight="1">
      <c r="A41" s="13" t="s">
        <v>53</v>
      </c>
      <c r="B41" s="10">
        <v>85303.91</v>
      </c>
    </row>
    <row r="42" spans="1:2" s="2" customFormat="1" ht="13.5" customHeight="1">
      <c r="A42" s="13" t="s">
        <v>37</v>
      </c>
      <c r="B42" s="16">
        <v>52251.58</v>
      </c>
    </row>
    <row r="43" spans="1:2" s="2" customFormat="1" ht="13.5" customHeight="1">
      <c r="A43" s="13" t="s">
        <v>77</v>
      </c>
      <c r="B43" s="10">
        <v>0</v>
      </c>
    </row>
    <row r="44" spans="1:2" ht="13.5" customHeight="1">
      <c r="A44" s="11" t="s">
        <v>38</v>
      </c>
      <c r="B44" s="12">
        <f>SUM(B27:B43)</f>
        <v>1308090.3099999998</v>
      </c>
    </row>
    <row r="45" spans="1:2" ht="13.5" customHeight="1">
      <c r="A45" s="32" t="s">
        <v>39</v>
      </c>
      <c r="B45" s="32"/>
    </row>
    <row r="46" spans="1:2" ht="13.5" customHeight="1">
      <c r="A46" s="11" t="s">
        <v>40</v>
      </c>
      <c r="B46" s="12">
        <v>0</v>
      </c>
    </row>
    <row r="47" spans="1:2" ht="13.5" customHeight="1">
      <c r="A47" s="32" t="s">
        <v>78</v>
      </c>
      <c r="B47" s="32"/>
    </row>
    <row r="48" spans="1:9" s="2" customFormat="1" ht="13.5" customHeight="1">
      <c r="A48" s="9" t="s">
        <v>12</v>
      </c>
      <c r="B48" s="10">
        <v>3165.97</v>
      </c>
      <c r="C48" s="14"/>
      <c r="D48" s="14"/>
      <c r="E48" s="14"/>
      <c r="F48" s="14"/>
      <c r="G48" s="14"/>
      <c r="H48" s="14"/>
      <c r="I48" s="14"/>
    </row>
    <row r="49" spans="1:9" s="2" customFormat="1" ht="13.5" customHeight="1">
      <c r="A49" s="9" t="s">
        <v>61</v>
      </c>
      <c r="B49" s="10">
        <v>10690.9300000003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62</v>
      </c>
      <c r="B50" s="10">
        <v>4228.21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15</v>
      </c>
      <c r="B51" s="10">
        <v>123.38</v>
      </c>
      <c r="C51" s="14"/>
      <c r="D51" s="14"/>
      <c r="E51" s="14"/>
      <c r="F51" s="14"/>
      <c r="G51" s="14"/>
      <c r="H51" s="14"/>
      <c r="I51" s="14"/>
    </row>
    <row r="52" spans="1:2" ht="13.5" customHeight="1">
      <c r="A52" s="19" t="s">
        <v>42</v>
      </c>
      <c r="B52" s="20">
        <f>SUM(B48:B51)</f>
        <v>18208.4900000003</v>
      </c>
    </row>
    <row r="54" ht="15.75">
      <c r="A54" s="17" t="s">
        <v>43</v>
      </c>
    </row>
  </sheetData>
  <sheetProtection/>
  <mergeCells count="9">
    <mergeCell ref="A26:B26"/>
    <mergeCell ref="A45:B45"/>
    <mergeCell ref="A47:B47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90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89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91</v>
      </c>
      <c r="B12" s="10">
        <v>3165.97</v>
      </c>
    </row>
    <row r="13" spans="1:2" s="2" customFormat="1" ht="13.5" customHeight="1">
      <c r="A13" s="9" t="s">
        <v>61</v>
      </c>
      <c r="B13" s="10">
        <v>10690.93</v>
      </c>
    </row>
    <row r="14" spans="1:2" s="2" customFormat="1" ht="13.5" customHeight="1">
      <c r="A14" s="9" t="s">
        <v>92</v>
      </c>
      <c r="B14" s="10">
        <v>4228.21</v>
      </c>
    </row>
    <row r="15" spans="1:2" s="2" customFormat="1" ht="13.5" customHeight="1">
      <c r="A15" s="9" t="s">
        <v>93</v>
      </c>
      <c r="B15" s="10">
        <v>123.38</v>
      </c>
    </row>
    <row r="16" spans="1:2" ht="13.5" customHeight="1">
      <c r="A16" s="11" t="s">
        <v>17</v>
      </c>
      <c r="B16" s="12">
        <f>SUM(B12:B15)</f>
        <v>18208.49</v>
      </c>
    </row>
    <row r="17" spans="1:2" ht="13.5" customHeight="1">
      <c r="A17" s="32" t="s">
        <v>63</v>
      </c>
      <c r="B17" s="32"/>
    </row>
    <row r="18" spans="1:2" s="2" customFormat="1" ht="13.5" customHeight="1">
      <c r="A18" s="13" t="s">
        <v>79</v>
      </c>
      <c r="B18" s="10">
        <v>1229721.55</v>
      </c>
    </row>
    <row r="19" spans="1:4" s="2" customFormat="1" ht="13.5" customHeight="1">
      <c r="A19" s="13" t="s">
        <v>19</v>
      </c>
      <c r="B19" s="10">
        <v>183.54</v>
      </c>
      <c r="D19" s="14"/>
    </row>
    <row r="20" spans="1:2" s="2" customFormat="1" ht="13.5" customHeight="1">
      <c r="A20" s="13" t="s">
        <v>22</v>
      </c>
      <c r="B20" s="10">
        <v>188266.83</v>
      </c>
    </row>
    <row r="21" spans="1:2" s="2" customFormat="1" ht="13.5" customHeight="1">
      <c r="A21" s="13" t="s">
        <v>75</v>
      </c>
      <c r="B21" s="10">
        <v>250000</v>
      </c>
    </row>
    <row r="22" spans="1:2" ht="13.5" customHeight="1">
      <c r="A22" s="11" t="s">
        <v>23</v>
      </c>
      <c r="B22" s="12">
        <f>SUM(B18:B21)</f>
        <v>1668171.9200000002</v>
      </c>
    </row>
    <row r="23" spans="1:2" ht="13.5" customHeight="1">
      <c r="A23" s="32" t="s">
        <v>64</v>
      </c>
      <c r="B23" s="32"/>
    </row>
    <row r="24" spans="1:2" s="2" customFormat="1" ht="13.5" customHeight="1">
      <c r="A24" s="13" t="s">
        <v>81</v>
      </c>
      <c r="B24" s="10">
        <v>572332.18</v>
      </c>
    </row>
    <row r="25" spans="1:2" s="2" customFormat="1" ht="13.5" customHeight="1">
      <c r="A25" s="13" t="s">
        <v>82</v>
      </c>
      <c r="B25" s="10">
        <v>225824.58</v>
      </c>
    </row>
    <row r="26" spans="1:2" s="2" customFormat="1" ht="13.5" customHeight="1">
      <c r="A26" s="13" t="s">
        <v>27</v>
      </c>
      <c r="B26" s="10">
        <v>20767.27</v>
      </c>
    </row>
    <row r="27" spans="1:2" s="2" customFormat="1" ht="13.5" customHeight="1">
      <c r="A27" s="13" t="s">
        <v>28</v>
      </c>
      <c r="B27" s="10">
        <v>11606.9</v>
      </c>
    </row>
    <row r="28" spans="1:2" s="2" customFormat="1" ht="13.5" customHeight="1">
      <c r="A28" s="13" t="s">
        <v>83</v>
      </c>
      <c r="B28" s="10">
        <v>15887.1</v>
      </c>
    </row>
    <row r="29" spans="1:2" s="2" customFormat="1" ht="13.5" customHeight="1">
      <c r="A29" s="13" t="s">
        <v>95</v>
      </c>
      <c r="B29" s="10">
        <v>1008</v>
      </c>
    </row>
    <row r="30" spans="1:2" s="2" customFormat="1" ht="13.5" customHeight="1">
      <c r="A30" s="13" t="s">
        <v>96</v>
      </c>
      <c r="B30" s="10">
        <v>80</v>
      </c>
    </row>
    <row r="31" spans="1:5" s="2" customFormat="1" ht="13.5" customHeight="1">
      <c r="A31" s="13" t="s">
        <v>97</v>
      </c>
      <c r="B31" s="10">
        <v>20644.84</v>
      </c>
      <c r="E31" s="14"/>
    </row>
    <row r="32" spans="1:5" s="2" customFormat="1" ht="13.5" customHeight="1">
      <c r="A32" s="13" t="s">
        <v>98</v>
      </c>
      <c r="B32" s="10">
        <v>522.62</v>
      </c>
      <c r="E32" s="14"/>
    </row>
    <row r="33" spans="1:2" s="2" customFormat="1" ht="13.5" customHeight="1">
      <c r="A33" s="13" t="s">
        <v>99</v>
      </c>
      <c r="B33" s="10">
        <v>12998.5</v>
      </c>
    </row>
    <row r="34" spans="1:2" s="2" customFormat="1" ht="13.5" customHeight="1">
      <c r="A34" s="13" t="s">
        <v>33</v>
      </c>
      <c r="B34" s="10">
        <v>137116.13</v>
      </c>
    </row>
    <row r="35" spans="1:2" s="2" customFormat="1" ht="13.5" customHeight="1">
      <c r="A35" s="13" t="s">
        <v>100</v>
      </c>
      <c r="B35" s="10">
        <v>1482.23</v>
      </c>
    </row>
    <row r="36" spans="1:2" s="2" customFormat="1" ht="13.5" customHeight="1">
      <c r="A36" s="13" t="s">
        <v>66</v>
      </c>
      <c r="B36" s="10">
        <v>11.79</v>
      </c>
    </row>
    <row r="37" spans="1:2" s="2" customFormat="1" ht="13.5" customHeight="1">
      <c r="A37" s="13" t="s">
        <v>35</v>
      </c>
      <c r="B37" s="16">
        <v>188266.83</v>
      </c>
    </row>
    <row r="38" spans="1:2" s="2" customFormat="1" ht="13.5" customHeight="1">
      <c r="A38" s="13" t="s">
        <v>85</v>
      </c>
      <c r="B38" s="10">
        <v>77835.78</v>
      </c>
    </row>
    <row r="39" spans="1:2" s="2" customFormat="1" ht="13.5" customHeight="1">
      <c r="A39" s="13" t="s">
        <v>77</v>
      </c>
      <c r="B39" s="10">
        <v>250000</v>
      </c>
    </row>
    <row r="40" spans="1:2" s="2" customFormat="1" ht="13.5" customHeight="1">
      <c r="A40" s="13" t="s">
        <v>53</v>
      </c>
      <c r="B40" s="10">
        <v>80707.25</v>
      </c>
    </row>
    <row r="41" spans="1:4" ht="13.5" customHeight="1">
      <c r="A41" s="11" t="s">
        <v>38</v>
      </c>
      <c r="B41" s="12">
        <f>SUM(B24:B40)</f>
        <v>1617092</v>
      </c>
      <c r="D41" s="15"/>
    </row>
    <row r="42" spans="1:2" ht="13.5" customHeight="1">
      <c r="A42" s="32" t="s">
        <v>87</v>
      </c>
      <c r="B42" s="32"/>
    </row>
    <row r="43" spans="1:2" ht="13.5" customHeight="1">
      <c r="A43" s="11" t="s">
        <v>40</v>
      </c>
      <c r="B43" s="12">
        <v>0</v>
      </c>
    </row>
    <row r="44" spans="1:2" ht="13.5" customHeight="1">
      <c r="A44" s="32" t="s">
        <v>94</v>
      </c>
      <c r="B44" s="32"/>
    </row>
    <row r="45" spans="1:2" s="2" customFormat="1" ht="13.5" customHeight="1">
      <c r="A45" s="9" t="s">
        <v>91</v>
      </c>
      <c r="B45" s="10">
        <v>65003.82</v>
      </c>
    </row>
    <row r="46" spans="1:2" s="2" customFormat="1" ht="13.5" customHeight="1">
      <c r="A46" s="9" t="s">
        <v>61</v>
      </c>
      <c r="B46" s="10">
        <v>0</v>
      </c>
    </row>
    <row r="47" spans="1:2" s="2" customFormat="1" ht="13.5" customHeight="1">
      <c r="A47" s="9" t="s">
        <v>92</v>
      </c>
      <c r="B47" s="10">
        <v>4208.21</v>
      </c>
    </row>
    <row r="48" spans="1:2" s="2" customFormat="1" ht="13.5" customHeight="1">
      <c r="A48" s="9" t="s">
        <v>93</v>
      </c>
      <c r="B48" s="10">
        <v>76.38</v>
      </c>
    </row>
    <row r="49" spans="1:2" ht="13.5" customHeight="1">
      <c r="A49" s="11" t="s">
        <v>42</v>
      </c>
      <c r="B49" s="12">
        <f>SUM(B45:B48)</f>
        <v>69288.41</v>
      </c>
    </row>
    <row r="51" ht="15.75">
      <c r="A51" s="17" t="s">
        <v>88</v>
      </c>
    </row>
  </sheetData>
  <sheetProtection/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0">
      <selection activeCell="G47" sqref="G47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101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102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91</v>
      </c>
      <c r="B12" s="10">
        <v>65003.82</v>
      </c>
    </row>
    <row r="13" spans="1:2" s="2" customFormat="1" ht="13.5" customHeight="1">
      <c r="A13" s="9" t="s">
        <v>61</v>
      </c>
      <c r="B13" s="10">
        <v>0</v>
      </c>
    </row>
    <row r="14" spans="1:2" s="2" customFormat="1" ht="13.5" customHeight="1">
      <c r="A14" s="9" t="s">
        <v>93</v>
      </c>
      <c r="B14" s="10">
        <v>76.38</v>
      </c>
    </row>
    <row r="15" spans="1:2" s="2" customFormat="1" ht="13.5" customHeight="1">
      <c r="A15" s="9" t="s">
        <v>62</v>
      </c>
      <c r="B15" s="10">
        <v>4208.21</v>
      </c>
    </row>
    <row r="16" spans="1:2" ht="13.5" customHeight="1">
      <c r="A16" s="11" t="s">
        <v>17</v>
      </c>
      <c r="B16" s="12">
        <f>SUM(B12:B15)</f>
        <v>69288.41</v>
      </c>
    </row>
    <row r="17" spans="1:2" ht="13.5" customHeight="1">
      <c r="A17" s="32" t="s">
        <v>63</v>
      </c>
      <c r="B17" s="32"/>
    </row>
    <row r="18" spans="1:2" s="2" customFormat="1" ht="13.5" customHeight="1">
      <c r="A18" s="13" t="s">
        <v>79</v>
      </c>
      <c r="B18" s="10">
        <v>1231930.3</v>
      </c>
    </row>
    <row r="19" spans="1:2" s="2" customFormat="1" ht="13.5" customHeight="1">
      <c r="A19" s="13" t="s">
        <v>19</v>
      </c>
      <c r="B19" s="10">
        <v>98.15</v>
      </c>
    </row>
    <row r="20" spans="1:2" s="2" customFormat="1" ht="13.5" customHeight="1">
      <c r="A20" s="13" t="s">
        <v>20</v>
      </c>
      <c r="B20" s="10">
        <v>1500</v>
      </c>
    </row>
    <row r="21" spans="1:2" s="2" customFormat="1" ht="13.5" customHeight="1">
      <c r="A21" s="13" t="s">
        <v>22</v>
      </c>
      <c r="B21" s="10">
        <v>31654.43</v>
      </c>
    </row>
    <row r="22" spans="1:2" s="2" customFormat="1" ht="13.5" customHeight="1">
      <c r="A22" s="13" t="s">
        <v>75</v>
      </c>
      <c r="B22" s="10">
        <v>100000</v>
      </c>
    </row>
    <row r="23" spans="1:2" ht="13.5" customHeight="1">
      <c r="A23" s="11" t="s">
        <v>23</v>
      </c>
      <c r="B23" s="12">
        <f>SUM(B18:B22)</f>
        <v>1365182.88</v>
      </c>
    </row>
    <row r="24" spans="1:2" ht="13.5" customHeight="1">
      <c r="A24" s="32" t="s">
        <v>64</v>
      </c>
      <c r="B24" s="32"/>
    </row>
    <row r="25" spans="1:2" s="2" customFormat="1" ht="13.5" customHeight="1">
      <c r="A25" s="13" t="s">
        <v>81</v>
      </c>
      <c r="B25" s="10">
        <v>706500.15</v>
      </c>
    </row>
    <row r="26" spans="1:2" s="2" customFormat="1" ht="13.5" customHeight="1">
      <c r="A26" s="13" t="s">
        <v>82</v>
      </c>
      <c r="B26" s="10">
        <v>187312.22</v>
      </c>
    </row>
    <row r="27" spans="1:2" s="2" customFormat="1" ht="13.5" customHeight="1">
      <c r="A27" s="13" t="s">
        <v>27</v>
      </c>
      <c r="B27" s="10">
        <v>52488.06</v>
      </c>
    </row>
    <row r="28" spans="1:2" s="2" customFormat="1" ht="13.5" customHeight="1">
      <c r="A28" s="13" t="s">
        <v>28</v>
      </c>
      <c r="B28" s="10">
        <v>18475.11</v>
      </c>
    </row>
    <row r="29" spans="1:2" s="2" customFormat="1" ht="13.5" customHeight="1">
      <c r="A29" s="13" t="s">
        <v>83</v>
      </c>
      <c r="B29" s="10">
        <v>16356.29</v>
      </c>
    </row>
    <row r="30" spans="1:2" s="2" customFormat="1" ht="13.5" customHeight="1">
      <c r="A30" s="13" t="s">
        <v>30</v>
      </c>
      <c r="B30" s="10">
        <v>9842.67</v>
      </c>
    </row>
    <row r="31" spans="1:2" s="2" customFormat="1" ht="13.5" customHeight="1">
      <c r="A31" s="13" t="s">
        <v>84</v>
      </c>
      <c r="B31" s="10">
        <v>354.4</v>
      </c>
    </row>
    <row r="32" spans="1:4" s="2" customFormat="1" ht="13.5" customHeight="1">
      <c r="A32" s="13" t="s">
        <v>99</v>
      </c>
      <c r="B32" s="10">
        <v>2329.46</v>
      </c>
      <c r="D32" s="14"/>
    </row>
    <row r="33" spans="1:4" s="2" customFormat="1" ht="13.5" customHeight="1">
      <c r="A33" s="13" t="s">
        <v>33</v>
      </c>
      <c r="B33" s="10">
        <v>800.37</v>
      </c>
      <c r="D33" s="14"/>
    </row>
    <row r="34" spans="1:2" s="2" customFormat="1" ht="13.5" customHeight="1">
      <c r="A34" s="13" t="s">
        <v>100</v>
      </c>
      <c r="B34" s="10">
        <v>220.76</v>
      </c>
    </row>
    <row r="35" spans="1:2" s="2" customFormat="1" ht="13.5" customHeight="1">
      <c r="A35" s="13" t="s">
        <v>77</v>
      </c>
      <c r="B35" s="10">
        <v>100000</v>
      </c>
    </row>
    <row r="36" spans="1:2" s="2" customFormat="1" ht="13.5" customHeight="1">
      <c r="A36" s="13" t="s">
        <v>86</v>
      </c>
      <c r="B36" s="10">
        <v>1500</v>
      </c>
    </row>
    <row r="37" spans="1:2" s="2" customFormat="1" ht="13.5" customHeight="1">
      <c r="A37" s="13" t="s">
        <v>53</v>
      </c>
      <c r="B37" s="10">
        <v>33538.44</v>
      </c>
    </row>
    <row r="38" spans="1:2" s="2" customFormat="1" ht="13.5" customHeight="1">
      <c r="A38" s="13" t="s">
        <v>35</v>
      </c>
      <c r="B38" s="16">
        <v>31654.43</v>
      </c>
    </row>
    <row r="39" spans="1:3" s="2" customFormat="1" ht="13.5" customHeight="1">
      <c r="A39" s="13" t="s">
        <v>85</v>
      </c>
      <c r="B39" s="10">
        <v>133935.53</v>
      </c>
      <c r="C39" s="14"/>
    </row>
    <row r="40" spans="1:2" ht="13.5" customHeight="1">
      <c r="A40" s="11" t="s">
        <v>38</v>
      </c>
      <c r="B40" s="12">
        <f>SUM(B25:B39)</f>
        <v>1295307.89</v>
      </c>
    </row>
    <row r="41" spans="1:4" ht="13.5" customHeight="1">
      <c r="A41" s="32" t="s">
        <v>87</v>
      </c>
      <c r="B41" s="32"/>
      <c r="D41" s="15"/>
    </row>
    <row r="42" spans="1:2" ht="13.5" customHeight="1">
      <c r="A42" s="11" t="s">
        <v>40</v>
      </c>
      <c r="B42" s="12">
        <v>0</v>
      </c>
    </row>
    <row r="43" spans="1:2" ht="13.5" customHeight="1">
      <c r="A43" s="32" t="s">
        <v>103</v>
      </c>
      <c r="B43" s="32"/>
    </row>
    <row r="44" spans="1:4" s="2" customFormat="1" ht="13.5" customHeight="1">
      <c r="A44" s="9" t="s">
        <v>91</v>
      </c>
      <c r="B44" s="10">
        <v>133434.81</v>
      </c>
      <c r="D44" s="14"/>
    </row>
    <row r="45" spans="1:2" s="2" customFormat="1" ht="13.5" customHeight="1">
      <c r="A45" s="9" t="s">
        <v>61</v>
      </c>
      <c r="B45" s="10">
        <v>0</v>
      </c>
    </row>
    <row r="46" spans="1:2" s="2" customFormat="1" ht="13.5" customHeight="1">
      <c r="A46" s="9" t="s">
        <v>93</v>
      </c>
      <c r="B46" s="10">
        <v>1520.38</v>
      </c>
    </row>
    <row r="47" spans="1:2" s="2" customFormat="1" ht="13.5" customHeight="1">
      <c r="A47" s="9" t="s">
        <v>62</v>
      </c>
      <c r="B47" s="10">
        <v>4208.21</v>
      </c>
    </row>
    <row r="48" spans="1:2" ht="13.5" customHeight="1">
      <c r="A48" s="11" t="s">
        <v>42</v>
      </c>
      <c r="B48" s="12">
        <f>SUM(B44:B47)</f>
        <v>139163.4</v>
      </c>
    </row>
    <row r="50" ht="15.75">
      <c r="A50" s="17" t="s">
        <v>88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</cols>
  <sheetData>
    <row r="1" ht="12.75" customHeight="1">
      <c r="B1" s="3" t="s">
        <v>106</v>
      </c>
    </row>
    <row r="2" spans="1:2" ht="12.75" customHeight="1">
      <c r="A2" s="33"/>
      <c r="B2" s="33"/>
    </row>
    <row r="3" spans="1:2" ht="12.75" customHeight="1">
      <c r="A3" s="4" t="s">
        <v>1</v>
      </c>
      <c r="B3" s="5" t="s">
        <v>2</v>
      </c>
    </row>
    <row r="4" spans="1:2" ht="12.75" customHeight="1">
      <c r="A4" s="4" t="s">
        <v>3</v>
      </c>
      <c r="B4" s="5" t="s">
        <v>2</v>
      </c>
    </row>
    <row r="5" spans="1:2" ht="12.75" customHeight="1">
      <c r="A5" s="4" t="s">
        <v>4</v>
      </c>
      <c r="B5" s="5" t="s">
        <v>72</v>
      </c>
    </row>
    <row r="6" spans="1:2" ht="12.75" customHeight="1">
      <c r="A6" s="6" t="s">
        <v>6</v>
      </c>
      <c r="B6" s="7" t="s">
        <v>7</v>
      </c>
    </row>
    <row r="7" spans="1:2" ht="12.75" customHeight="1">
      <c r="A7" s="4" t="s">
        <v>8</v>
      </c>
      <c r="B7" s="8" t="s">
        <v>104</v>
      </c>
    </row>
    <row r="8" spans="1:2" s="1" customFormat="1" ht="12.75" customHeight="1">
      <c r="A8" s="34"/>
      <c r="B8" s="34"/>
    </row>
    <row r="9" spans="1:2" s="1" customFormat="1" ht="23.25">
      <c r="A9" s="35" t="s">
        <v>10</v>
      </c>
      <c r="B9" s="36"/>
    </row>
    <row r="10" spans="1:2" ht="12.75" customHeight="1">
      <c r="A10" s="38"/>
      <c r="B10" s="38"/>
    </row>
    <row r="11" spans="1:2" ht="13.5" customHeight="1">
      <c r="A11" s="32" t="s">
        <v>11</v>
      </c>
      <c r="B11" s="32"/>
    </row>
    <row r="12" spans="1:2" s="2" customFormat="1" ht="13.5" customHeight="1">
      <c r="A12" s="9" t="s">
        <v>91</v>
      </c>
      <c r="B12" s="10">
        <v>133434.81</v>
      </c>
    </row>
    <row r="13" spans="1:2" s="2" customFormat="1" ht="13.5" customHeight="1">
      <c r="A13" s="9" t="s">
        <v>61</v>
      </c>
      <c r="B13" s="10">
        <v>0</v>
      </c>
    </row>
    <row r="14" spans="1:2" s="2" customFormat="1" ht="13.5" customHeight="1">
      <c r="A14" s="9" t="s">
        <v>92</v>
      </c>
      <c r="B14" s="10">
        <v>4208.21</v>
      </c>
    </row>
    <row r="15" spans="1:2" s="2" customFormat="1" ht="13.5" customHeight="1">
      <c r="A15" s="9" t="s">
        <v>93</v>
      </c>
      <c r="B15" s="10">
        <v>1520.38</v>
      </c>
    </row>
    <row r="16" spans="1:2" s="2" customFormat="1" ht="13.5" customHeight="1">
      <c r="A16" s="9" t="s">
        <v>107</v>
      </c>
      <c r="B16" s="10">
        <v>0</v>
      </c>
    </row>
    <row r="17" spans="1:2" ht="13.5" customHeight="1">
      <c r="A17" s="11" t="s">
        <v>17</v>
      </c>
      <c r="B17" s="12">
        <f>SUM(B12:B16)</f>
        <v>139163.4</v>
      </c>
    </row>
    <row r="18" spans="1:2" ht="13.5" customHeight="1">
      <c r="A18" s="32" t="s">
        <v>63</v>
      </c>
      <c r="B18" s="32"/>
    </row>
    <row r="19" spans="1:2" s="2" customFormat="1" ht="13.5" customHeight="1">
      <c r="A19" s="13" t="s">
        <v>49</v>
      </c>
      <c r="B19" s="10">
        <v>1240913.27</v>
      </c>
    </row>
    <row r="20" spans="1:2" s="2" customFormat="1" ht="13.5" customHeight="1">
      <c r="A20" s="13" t="s">
        <v>21</v>
      </c>
      <c r="B20" s="10">
        <v>590.6</v>
      </c>
    </row>
    <row r="21" spans="1:2" s="2" customFormat="1" ht="13.5" customHeight="1">
      <c r="A21" s="13" t="s">
        <v>22</v>
      </c>
      <c r="B21" s="10">
        <v>107384.84</v>
      </c>
    </row>
    <row r="22" spans="1:2" s="2" customFormat="1" ht="13.5" customHeight="1">
      <c r="A22" s="13" t="s">
        <v>75</v>
      </c>
      <c r="B22" s="10">
        <v>100000</v>
      </c>
    </row>
    <row r="23" spans="1:2" ht="13.5" customHeight="1">
      <c r="A23" s="11" t="s">
        <v>23</v>
      </c>
      <c r="B23" s="12">
        <f>SUM(B19:B22)</f>
        <v>1448888.7100000002</v>
      </c>
    </row>
    <row r="24" spans="1:5" ht="13.5" customHeight="1">
      <c r="A24" s="32" t="s">
        <v>64</v>
      </c>
      <c r="B24" s="32"/>
      <c r="D24" s="15"/>
      <c r="E24" s="18"/>
    </row>
    <row r="25" spans="1:2" s="2" customFormat="1" ht="13.5" customHeight="1">
      <c r="A25" s="13" t="s">
        <v>81</v>
      </c>
      <c r="B25" s="10">
        <v>540266.04</v>
      </c>
    </row>
    <row r="26" spans="1:2" s="2" customFormat="1" ht="13.5" customHeight="1">
      <c r="A26" s="13" t="s">
        <v>82</v>
      </c>
      <c r="B26" s="10">
        <v>315742.71</v>
      </c>
    </row>
    <row r="27" spans="1:2" s="2" customFormat="1" ht="13.5" customHeight="1">
      <c r="A27" s="13" t="s">
        <v>27</v>
      </c>
      <c r="B27" s="10">
        <v>11743.47</v>
      </c>
    </row>
    <row r="28" spans="1:2" s="2" customFormat="1" ht="13.5" customHeight="1">
      <c r="A28" s="13" t="s">
        <v>28</v>
      </c>
      <c r="B28" s="10">
        <v>15699.9</v>
      </c>
    </row>
    <row r="29" spans="1:2" s="2" customFormat="1" ht="13.5" customHeight="1">
      <c r="A29" s="13" t="s">
        <v>83</v>
      </c>
      <c r="B29" s="10">
        <v>9495.51</v>
      </c>
    </row>
    <row r="30" spans="1:2" s="2" customFormat="1" ht="13.5" customHeight="1">
      <c r="A30" s="13" t="s">
        <v>30</v>
      </c>
      <c r="B30" s="10">
        <v>22166.73</v>
      </c>
    </row>
    <row r="31" spans="1:2" s="2" customFormat="1" ht="13.5" customHeight="1">
      <c r="A31" s="13" t="s">
        <v>84</v>
      </c>
      <c r="B31" s="10">
        <v>369</v>
      </c>
    </row>
    <row r="32" spans="1:4" s="2" customFormat="1" ht="13.5" customHeight="1">
      <c r="A32" s="13" t="s">
        <v>99</v>
      </c>
      <c r="B32" s="10">
        <v>21504.62</v>
      </c>
      <c r="D32" s="14"/>
    </row>
    <row r="33" spans="1:4" s="2" customFormat="1" ht="13.5" customHeight="1">
      <c r="A33" s="13" t="s">
        <v>33</v>
      </c>
      <c r="B33" s="10">
        <v>104181.21</v>
      </c>
      <c r="D33" s="14"/>
    </row>
    <row r="34" spans="1:2" s="2" customFormat="1" ht="13.5" customHeight="1">
      <c r="A34" s="13" t="s">
        <v>100</v>
      </c>
      <c r="B34" s="10">
        <v>510.42</v>
      </c>
    </row>
    <row r="35" spans="1:2" s="2" customFormat="1" ht="13.5" customHeight="1">
      <c r="A35" s="13" t="s">
        <v>66</v>
      </c>
      <c r="B35" s="10">
        <v>4983.25</v>
      </c>
    </row>
    <row r="36" spans="1:2" s="2" customFormat="1" ht="13.5" customHeight="1">
      <c r="A36" s="13" t="s">
        <v>35</v>
      </c>
      <c r="B36" s="10">
        <v>107384.84</v>
      </c>
    </row>
    <row r="37" spans="1:2" s="2" customFormat="1" ht="13.5" customHeight="1">
      <c r="A37" s="13" t="s">
        <v>85</v>
      </c>
      <c r="B37" s="10">
        <v>134331.27</v>
      </c>
    </row>
    <row r="38" spans="1:2" s="2" customFormat="1" ht="13.5" customHeight="1">
      <c r="A38" s="13" t="s">
        <v>77</v>
      </c>
      <c r="B38" s="16">
        <v>100000</v>
      </c>
    </row>
    <row r="39" spans="1:2" s="2" customFormat="1" ht="13.5" customHeight="1">
      <c r="A39" s="13" t="s">
        <v>53</v>
      </c>
      <c r="B39" s="10">
        <v>68652.55</v>
      </c>
    </row>
    <row r="40" spans="1:2" ht="13.5" customHeight="1">
      <c r="A40" s="11" t="s">
        <v>38</v>
      </c>
      <c r="B40" s="12">
        <f>SUM(B25:B39)</f>
        <v>1457031.52</v>
      </c>
    </row>
    <row r="41" spans="1:4" ht="13.5" customHeight="1">
      <c r="A41" s="32" t="s">
        <v>87</v>
      </c>
      <c r="B41" s="32"/>
      <c r="D41" s="15"/>
    </row>
    <row r="42" spans="1:2" ht="13.5" customHeight="1">
      <c r="A42" s="11" t="s">
        <v>40</v>
      </c>
      <c r="B42" s="12">
        <v>0</v>
      </c>
    </row>
    <row r="43" spans="1:2" ht="13.5" customHeight="1">
      <c r="A43" s="32" t="s">
        <v>105</v>
      </c>
      <c r="B43" s="32"/>
    </row>
    <row r="44" spans="1:2" s="2" customFormat="1" ht="13.5" customHeight="1">
      <c r="A44" s="9" t="s">
        <v>91</v>
      </c>
      <c r="B44" s="10">
        <v>125863.8</v>
      </c>
    </row>
    <row r="45" spans="1:2" s="2" customFormat="1" ht="13.5" customHeight="1">
      <c r="A45" s="9" t="s">
        <v>61</v>
      </c>
      <c r="B45" s="10">
        <v>0</v>
      </c>
    </row>
    <row r="46" spans="1:2" s="2" customFormat="1" ht="13.5" customHeight="1">
      <c r="A46" s="9" t="s">
        <v>92</v>
      </c>
      <c r="B46" s="10">
        <v>4058.21</v>
      </c>
    </row>
    <row r="47" spans="1:2" s="2" customFormat="1" ht="13.5" customHeight="1">
      <c r="A47" s="9" t="s">
        <v>93</v>
      </c>
      <c r="B47" s="10">
        <v>1098.58</v>
      </c>
    </row>
    <row r="48" spans="1:2" s="2" customFormat="1" ht="13.5" customHeight="1">
      <c r="A48" s="9" t="s">
        <v>107</v>
      </c>
      <c r="B48" s="10">
        <v>0</v>
      </c>
    </row>
    <row r="49" spans="1:2" ht="13.5" customHeight="1">
      <c r="A49" s="11" t="s">
        <v>42</v>
      </c>
      <c r="B49" s="12">
        <f>SUM(B44:B48)</f>
        <v>131020.59000000001</v>
      </c>
    </row>
    <row r="51" ht="15.75">
      <c r="A51" s="17" t="s">
        <v>88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Ismael Guimarães Morais de Oliveira</dc:creator>
  <cp:keywords/>
  <dc:description/>
  <cp:lastModifiedBy>Marcia de Araujo Gontijo</cp:lastModifiedBy>
  <cp:lastPrinted>2021-01-25T13:06:09Z</cp:lastPrinted>
  <dcterms:created xsi:type="dcterms:W3CDTF">2019-08-09T17:27:39Z</dcterms:created>
  <dcterms:modified xsi:type="dcterms:W3CDTF">2021-07-08T17:35:16Z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1046-11.2.0.9255</vt:lpwstr>
  </property>
</Properties>
</file>