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GECON/2018/"/>
    </mc:Choice>
  </mc:AlternateContent>
  <xr:revisionPtr revIDLastSave="3" documentId="8_{F815608C-EAFD-40DE-9F25-FADA288271ED}" xr6:coauthVersionLast="47" xr6:coauthVersionMax="47" xr10:uidLastSave="{FAD54F51-D3C3-4ED6-81D8-B9724A0AB102}"/>
  <bookViews>
    <workbookView xWindow="-120" yWindow="-120" windowWidth="19440" windowHeight="14040" xr2:uid="{AE44E790-0F6B-458B-8648-4B1958F6964F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5" i="1" l="1"/>
  <c r="B37" i="1"/>
  <c r="B23" i="1"/>
  <c r="B17" i="1"/>
</calcChain>
</file>

<file path=xl/sharedStrings.xml><?xml version="1.0" encoding="utf-8"?>
<sst xmlns="http://schemas.openxmlformats.org/spreadsheetml/2006/main" count="48" uniqueCount="43">
  <si>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</si>
  <si>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</si>
  <si>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</si>
  <si>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</si>
  <si>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RUA C255 EDIFICIO ELDORADO BUSINESS TOWER, QUADRA 600, SALA 1101</t>
  </si>
  <si>
    <t>CNPJ:</t>
  </si>
  <si>
    <t>PERÍODO:</t>
  </si>
  <si>
    <t>Anexo XXIX - Fluxo de Caixa*</t>
  </si>
  <si>
    <t>Saldo Anterior</t>
  </si>
  <si>
    <t>CONTRATO DE GESTÃO 02/2017 SED</t>
  </si>
  <si>
    <t>CAIXA ROTATIVO</t>
  </si>
  <si>
    <t>CAIXA ROTATIVO - BASILEU FRANÇA</t>
  </si>
  <si>
    <t>CAIXA ROTATIVO - GOIANDIRA</t>
  </si>
  <si>
    <t>CAIXA ROTATIVO - GOIATUBA</t>
  </si>
  <si>
    <t>Total do Saldo Anterior</t>
  </si>
  <si>
    <t>Entradas em Conta Corrente e Aplicação</t>
  </si>
  <si>
    <t>Repasse</t>
  </si>
  <si>
    <t>Recuperação de Despesas</t>
  </si>
  <si>
    <t>Aporte de Caixa (+)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</si>
  <si>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</si>
  <si>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</si>
  <si>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</si>
  <si>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</si>
  <si>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</si>
  <si>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</si>
  <si>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</si>
  <si>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</si>
  <si>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Rescisões Trabalhistas</t>
  </si>
  <si>
    <t>Diárias</t>
  </si>
  <si>
    <t>Alugueis</t>
  </si>
  <si>
    <t>Reembolso de Despesas (-)</t>
  </si>
  <si>
    <t>Aporte para Caixa (-)</t>
  </si>
  <si>
    <t>Total de Gastos</t>
  </si>
  <si>
    <t>Recursos Devolvidos ao Poder Público (devolução de Verba)</t>
  </si>
  <si>
    <t>Devolução de Verba</t>
  </si>
  <si>
    <t>Saldo Total</t>
  </si>
  <si>
    <t>*Adptado</t>
  </si>
  <si>
    <t>Data/Hora da Emissão: 30/08/2019 16:20:49</t>
  </si>
  <si>
    <t>01/04/2018 até 30/04/2018</t>
  </si>
  <si>
    <t>Receitas Não Governamentais (Doações, vendas, aluguéis e outros)</t>
  </si>
  <si>
    <t>Despesas com Viagens</t>
  </si>
  <si>
    <t>Saldo Bancário - 31/04/2018</t>
  </si>
  <si>
    <t>14215865000180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</si>
</sst>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color indexed="59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indent="3" shrinkToFit="1"/>
    </xf>
    <xf numFmtId="49" fontId="4" fillId="0" borderId="4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indent="3" shrinkToFit="1"/>
    </xf>
    <xf numFmtId="49" fontId="5" fillId="0" borderId="6" xfId="0" applyNumberFormat="1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43" fontId="8" fillId="0" borderId="1" xfId="1" applyFont="1" applyFill="1" applyBorder="1" applyAlignment="1" applyProtection="1">
      <alignment horizontal="right" vertical="center" shrinkToFit="1"/>
      <protection locked="0"/>
    </xf>
    <xf numFmtId="4" fontId="8" fillId="0" borderId="1" xfId="0" applyNumberFormat="1" applyFont="1" applyBorder="1" applyAlignment="1">
      <alignment horizontal="right" vertical="center" shrinkToFit="1"/>
    </xf>
    <xf numFmtId="0" fontId="3" fillId="3" borderId="1" xfId="0" applyFont="1" applyFill="1" applyBorder="1" applyAlignment="1">
      <alignment vertical="center" shrinkToFit="1"/>
    </xf>
    <xf numFmtId="4" fontId="3" fillId="3" borderId="1" xfId="0" applyNumberFormat="1" applyFont="1" applyFill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4" fontId="8" fillId="0" borderId="1" xfId="0" applyNumberFormat="1" applyFont="1" applyBorder="1" applyAlignment="1">
      <alignment vertical="center" shrinkToFit="1"/>
    </xf>
    <xf numFmtId="0" fontId="9" fillId="3" borderId="1" xfId="0" applyFont="1" applyFill="1" applyBorder="1" applyAlignment="1">
      <alignment vertical="center" shrinkToFit="1"/>
    </xf>
    <xf numFmtId="4" fontId="10" fillId="3" borderId="1" xfId="0" applyNumberFormat="1" applyFont="1" applyFill="1" applyBorder="1" applyAlignment="1">
      <alignment vertical="center" shrinkToFit="1"/>
    </xf>
    <xf numFmtId="0" fontId="11" fillId="3" borderId="1" xfId="0" applyFont="1" applyFill="1" applyBorder="1" applyAlignment="1">
      <alignment horizontal="center" vertical="center" shrinkToFit="1"/>
    </xf>
    <xf numFmtId="0" fontId="12" fillId="0" borderId="0" xfId="0" applyFont="1"/>
    <xf numFmtId="0" fontId="3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3" fillId="0" borderId="7" xfId="0" applyFont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28631-50AC-4E72-B6B6-57551154D89D}">
  <dimension ref="A1:B47"/>
  <sheetViews>
    <sheetView tabSelected="1" zoomScaleNormal="100" workbookViewId="0">
      <selection activeCell="F40" sqref="F40"/>
    </sheetView>
  </sheetViews>
  <sheetFormatPr defaultRowHeight="15" x14ac:dyDescent="0.25"/>
  <cols>
    <col min="1" max="1" width="45.7109375" customWidth="1"/>
    <col min="2" max="2" width="40.7109375" customWidth="1"/>
  </cols>
  <sheetData>
    <row r="1" spans="1:2" x14ac:dyDescent="0.25">
      <c r="B1" s="1" t="s">
        <v>37</v>
      </c>
    </row>
    <row r="2" spans="1:2" x14ac:dyDescent="0.25">
      <c r="A2" s="20"/>
      <c r="B2" s="20"/>
    </row>
    <row r="3" spans="1:2" x14ac:dyDescent="0.25">
      <c r="A3" s="2" t="s">
        <v>0</v>
      </c>
      <c r="B3" s="3" t="s">
        <v>1</v>
      </c>
    </row>
    <row r="4" spans="1:2" x14ac:dyDescent="0.25">
      <c r="A4" s="2" t="s">
        <v>2</v>
      </c>
      <c r="B4" s="3" t="s">
        <v>1</v>
      </c>
    </row>
    <row r="5" spans="1:2" x14ac:dyDescent="0.25">
      <c r="A5" s="2" t="s">
        <v>3</v>
      </c>
      <c r="B5" s="3" t="s">
        <v>4</v>
      </c>
    </row>
    <row r="6" spans="1:2" x14ac:dyDescent="0.25">
      <c r="A6" s="4" t="s">
        <v>5</v>
      </c>
      <c r="B6" s="5" t="s">
        <v>42</v>
      </c>
    </row>
    <row r="7" spans="1:2" x14ac:dyDescent="0.25">
      <c r="A7" s="2" t="s">
        <v>6</v>
      </c>
      <c r="B7" s="6" t="s">
        <v>38</v>
      </c>
    </row>
    <row r="8" spans="1:2" x14ac:dyDescent="0.25">
      <c r="A8" s="21"/>
      <c r="B8" s="21"/>
    </row>
    <row r="9" spans="1:2" ht="23.25" x14ac:dyDescent="0.25">
      <c r="A9" s="22" t="s">
        <v>7</v>
      </c>
      <c r="B9" s="23"/>
    </row>
    <row r="10" spans="1:2" x14ac:dyDescent="0.25">
      <c r="A10" s="24"/>
      <c r="B10" s="24"/>
    </row>
    <row r="11" spans="1:2" ht="15.75" x14ac:dyDescent="0.25">
      <c r="A11" s="19" t="s">
        <v>8</v>
      </c>
      <c r="B11" s="19"/>
    </row>
    <row r="12" spans="1:2" x14ac:dyDescent="0.25">
      <c r="A12" s="7" t="s">
        <v>9</v>
      </c>
      <c r="B12" s="8">
        <v>24300.06</v>
      </c>
    </row>
    <row r="13" spans="1:2" x14ac:dyDescent="0.25">
      <c r="A13" s="7" t="s">
        <v>10</v>
      </c>
      <c r="B13" s="8">
        <v>4275.88</v>
      </c>
    </row>
    <row r="14" spans="1:2" x14ac:dyDescent="0.25">
      <c r="A14" s="7" t="s">
        <v>11</v>
      </c>
      <c r="B14" s="8">
        <v>999.72</v>
      </c>
    </row>
    <row r="15" spans="1:2" x14ac:dyDescent="0.25">
      <c r="A15" s="7" t="s">
        <v>12</v>
      </c>
      <c r="B15" s="8">
        <v>999.71</v>
      </c>
    </row>
    <row r="16" spans="1:2" x14ac:dyDescent="0.25">
      <c r="A16" s="7" t="s">
        <v>13</v>
      </c>
      <c r="B16" s="9">
        <v>1000</v>
      </c>
    </row>
    <row r="17" spans="1:2" x14ac:dyDescent="0.25">
      <c r="A17" s="10" t="s">
        <v>14</v>
      </c>
      <c r="B17" s="11">
        <f>SUM(B12:B16)</f>
        <v>31575.370000000003</v>
      </c>
    </row>
    <row r="18" spans="1:2" x14ac:dyDescent="0.25">
      <c r="A18" s="18" t="s">
        <v>15</v>
      </c>
      <c r="B18" s="18"/>
    </row>
    <row r="19" spans="1:2" x14ac:dyDescent="0.25">
      <c r="A19" s="12" t="s">
        <v>16</v>
      </c>
      <c r="B19" s="13">
        <v>1293337.02</v>
      </c>
    </row>
    <row r="20" spans="1:2" x14ac:dyDescent="0.25">
      <c r="A20" s="12" t="s">
        <v>17</v>
      </c>
      <c r="B20" s="13">
        <v>2564.7199999999998</v>
      </c>
    </row>
    <row r="21" spans="1:2" x14ac:dyDescent="0.25">
      <c r="A21" s="17" t="s">
        <v>39</v>
      </c>
      <c r="B21" s="13">
        <v>1132</v>
      </c>
    </row>
    <row r="22" spans="1:2" x14ac:dyDescent="0.25">
      <c r="A22" s="12" t="s">
        <v>18</v>
      </c>
      <c r="B22" s="13">
        <v>7856.4</v>
      </c>
    </row>
    <row r="23" spans="1:2" x14ac:dyDescent="0.25">
      <c r="A23" s="10" t="s">
        <v>19</v>
      </c>
      <c r="B23" s="11">
        <f>SUM(B19:B22)</f>
        <v>1304890.1399999999</v>
      </c>
    </row>
    <row r="24" spans="1:2" x14ac:dyDescent="0.25">
      <c r="A24" s="18" t="s">
        <v>20</v>
      </c>
      <c r="B24" s="18"/>
    </row>
    <row r="25" spans="1:2" x14ac:dyDescent="0.25">
      <c r="A25" s="12" t="s">
        <v>21</v>
      </c>
      <c r="B25" s="13">
        <v>712940.84</v>
      </c>
    </row>
    <row r="26" spans="1:2" x14ac:dyDescent="0.25">
      <c r="A26" s="12" t="s">
        <v>22</v>
      </c>
      <c r="B26" s="13">
        <v>478836.92</v>
      </c>
    </row>
    <row r="27" spans="1:2" x14ac:dyDescent="0.25">
      <c r="A27" s="12" t="s">
        <v>23</v>
      </c>
      <c r="B27" s="13">
        <v>8965.86</v>
      </c>
    </row>
    <row r="28" spans="1:2" x14ac:dyDescent="0.25">
      <c r="A28" s="12" t="s">
        <v>24</v>
      </c>
      <c r="B28" s="13">
        <v>2811</v>
      </c>
    </row>
    <row r="29" spans="1:2" x14ac:dyDescent="0.25">
      <c r="A29" s="12" t="s">
        <v>25</v>
      </c>
      <c r="B29" s="13">
        <v>27672.37</v>
      </c>
    </row>
    <row r="30" spans="1:2" x14ac:dyDescent="0.25">
      <c r="A30" s="12" t="s">
        <v>26</v>
      </c>
      <c r="B30" s="13">
        <v>2238.54</v>
      </c>
    </row>
    <row r="31" spans="1:2" x14ac:dyDescent="0.25">
      <c r="A31" s="12" t="s">
        <v>27</v>
      </c>
      <c r="B31" s="13">
        <v>9344.64</v>
      </c>
    </row>
    <row r="32" spans="1:2" x14ac:dyDescent="0.25">
      <c r="A32" s="12" t="s">
        <v>40</v>
      </c>
      <c r="B32" s="13">
        <v>525.23</v>
      </c>
    </row>
    <row r="33" spans="1:2" x14ac:dyDescent="0.25">
      <c r="A33" s="12" t="s">
        <v>28</v>
      </c>
      <c r="B33" s="13">
        <v>444.68</v>
      </c>
    </row>
    <row r="34" spans="1:2" x14ac:dyDescent="0.25">
      <c r="A34" s="12" t="s">
        <v>29</v>
      </c>
      <c r="B34" s="13">
        <v>31368.84</v>
      </c>
    </row>
    <row r="35" spans="1:2" x14ac:dyDescent="0.25">
      <c r="A35" s="12" t="s">
        <v>30</v>
      </c>
      <c r="B35" s="13">
        <v>222.78</v>
      </c>
    </row>
    <row r="36" spans="1:2" x14ac:dyDescent="0.25">
      <c r="A36" s="12" t="s">
        <v>31</v>
      </c>
      <c r="B36" s="13">
        <v>7856.4</v>
      </c>
    </row>
    <row r="37" spans="1:2" x14ac:dyDescent="0.25">
      <c r="A37" s="10" t="s">
        <v>32</v>
      </c>
      <c r="B37" s="11">
        <f>SUM(B25:B36)</f>
        <v>1283228.1000000001</v>
      </c>
    </row>
    <row r="38" spans="1:2" ht="15.75" x14ac:dyDescent="0.25">
      <c r="A38" s="19" t="s">
        <v>33</v>
      </c>
      <c r="B38" s="19"/>
    </row>
    <row r="39" spans="1:2" x14ac:dyDescent="0.25">
      <c r="A39" s="10" t="s">
        <v>34</v>
      </c>
      <c r="B39" s="11">
        <v>0</v>
      </c>
    </row>
    <row r="40" spans="1:2" x14ac:dyDescent="0.25">
      <c r="A40" s="18" t="s">
        <v>41</v>
      </c>
      <c r="B40" s="18"/>
    </row>
    <row r="41" spans="1:2" x14ac:dyDescent="0.25">
      <c r="A41" s="7" t="s">
        <v>9</v>
      </c>
      <c r="B41" s="8">
        <v>51958.05</v>
      </c>
    </row>
    <row r="42" spans="1:2" x14ac:dyDescent="0.25">
      <c r="A42" s="7" t="s">
        <v>10</v>
      </c>
      <c r="B42" s="8">
        <v>1279.93</v>
      </c>
    </row>
    <row r="43" spans="1:2" x14ac:dyDescent="0.25">
      <c r="A43" s="7" t="s">
        <v>11</v>
      </c>
      <c r="B43" s="8">
        <v>-0.28000000000000003</v>
      </c>
    </row>
    <row r="44" spans="1:2" x14ac:dyDescent="0.25">
      <c r="A44" s="7" t="s">
        <v>12</v>
      </c>
      <c r="B44" s="8">
        <v>-0.28999999999999998</v>
      </c>
    </row>
    <row r="45" spans="1:2" x14ac:dyDescent="0.25">
      <c r="A45" s="14" t="s">
        <v>35</v>
      </c>
      <c r="B45" s="15">
        <f>SUM(B41:B44)</f>
        <v>53237.41</v>
      </c>
    </row>
    <row r="47" spans="1:2" x14ac:dyDescent="0.25">
      <c r="A47" s="16" t="s">
        <v>36</v>
      </c>
    </row>
  </sheetData>
  <mergeCells count="9">
    <mergeCell ref="A24:B24"/>
    <mergeCell ref="A38:B38"/>
    <mergeCell ref="A40:B40"/>
    <mergeCell ref="A2:B2"/>
    <mergeCell ref="A8:B8"/>
    <mergeCell ref="A9:B9"/>
    <mergeCell ref="A10:B10"/>
    <mergeCell ref="A11:B11"/>
    <mergeCell ref="A18:B1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Matos</cp:lastModifiedBy>
  <dcterms:created xsi:type="dcterms:W3CDTF">2021-07-19T17:09:34Z</dcterms:created>
  <dcterms:modified xsi:type="dcterms:W3CDTF">2021-07-19T19:57:20Z</dcterms:modified>
</cp:coreProperties>
</file>