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ias.intra\arquivos\SEDI\SEDI-SCTI-SCFT\SCFT ABRIL 2021\27 . TRANSPARENCIA\Execução Orçamentária\"/>
    </mc:Choice>
  </mc:AlternateContent>
  <xr:revisionPtr revIDLastSave="0" documentId="13_ncr:1_{69B06D6B-E687-4A3A-9235-DE4E480E91DB}" xr6:coauthVersionLast="46" xr6:coauthVersionMax="46" xr10:uidLastSave="{00000000-0000-0000-0000-000000000000}"/>
  <bookViews>
    <workbookView xWindow="28680" yWindow="-120" windowWidth="29040" windowHeight="15840" xr2:uid="{0D36E849-C394-4677-8305-12199921C263}"/>
  </bookViews>
  <sheets>
    <sheet name="CEGECON 2017" sheetId="1" r:id="rId1"/>
  </sheets>
  <definedNames>
    <definedName name="_xlnm.Print_Area" localSheetId="0">'CEGECON 2017'!$A$1:$J$40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F37" i="1" l="1"/>
  <c r="F36" i="1"/>
  <c r="F35" i="1"/>
  <c r="F34" i="1"/>
  <c r="F33" i="1"/>
  <c r="F27" i="1"/>
  <c r="F39" i="1" l="1"/>
</calcChain>
</file>

<file path=xl/sharedStrings.xml><?xml version="1.0" encoding="utf-8"?>
<sst xmlns="http://schemas.openxmlformats.org/spreadsheetml/2006/main" count="69" uniqueCount="52">
  <si>
    <t>SUPERINTENDÊNCIA DE CAPACITAÇÃO E FORMAÇÃO TECNOLÓGICA</t>
  </si>
  <si>
    <t>CNPJ PARCEIRO PÚBLICO: 21.652.711/0001-10</t>
  </si>
  <si>
    <t>-</t>
  </si>
  <si>
    <t>2017.3604.014.00003</t>
  </si>
  <si>
    <t>2017.3604.014.00003.001</t>
  </si>
  <si>
    <t>2017.3604.014.00003.002</t>
  </si>
  <si>
    <t>2017.3604.014.00003.003</t>
  </si>
  <si>
    <t>2017.3604.014.00003.004</t>
  </si>
  <si>
    <t>2017.3604.014.00003.005</t>
  </si>
  <si>
    <t>2017.3604.014.00003.006</t>
  </si>
  <si>
    <t>2017.3604.014.00003.007</t>
  </si>
  <si>
    <t>2017.3604.014.00003.008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</si>
  <si>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</si>
  <si>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</si>
  <si>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</si>
  <si>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</si>
  <si>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</si>
  <si>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</si>
  <si>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</si>
  <si>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</si>
  <si>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</si>
  <si>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2017.3604.014.00003.010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</si>
  <si>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</si>
  <si>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</si>
  <si>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</si>
  <si>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</si>
  <si>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</si>
  <si>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</si>
  <si>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</si>
  <si>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</si>
  <si>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</si>
  <si>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INÍCIO DO CONTRATO EM 10/04/2017</t>
  </si>
  <si>
    <t>TOTAL</t>
  </si>
  <si>
    <t>2018.3654.018.00003</t>
  </si>
  <si>
    <t>2018.3654.018.00003.001</t>
  </si>
  <si>
    <t>JANEIRO/2017</t>
  </si>
  <si>
    <t>FEVEREIRO/2017</t>
  </si>
  <si>
    <t>MARÇO/2017</t>
  </si>
  <si>
    <t>ABRIL/2017</t>
  </si>
  <si>
    <t>MAIO/2017</t>
  </si>
  <si>
    <t>JUNHO/2017</t>
  </si>
  <si>
    <t>AGOSTO/2017</t>
  </si>
  <si>
    <t>JULHO/2017</t>
  </si>
  <si>
    <t>SETEMBRO/2017</t>
  </si>
  <si>
    <t>OUTUBRO/2017</t>
  </si>
  <si>
    <t>NOVEMBRO/2017</t>
  </si>
  <si>
    <t>DEZEMBRO/2017</t>
  </si>
  <si>
    <t>COMPLEMENTO 2017</t>
  </si>
  <si>
    <t>RELATÓRIO DE EXECUÇÃO DE CONTRATOS - REF. ANO 2017</t>
  </si>
  <si>
    <t>CONTRATO DE GESTÃO: 002/2017</t>
  </si>
  <si>
    <t>CONTRATANTE: SECRETARIA DE ESTADO DE DESENVOLVIMENTO ECONÔMICO, CIENTÍFICO E TECNOLÓGICO E DE AGRICULTURA, PECUÁRIA E IRRIGAÇÃO (SED/GO)</t>
  </si>
  <si>
    <t>CNPJ PARCEIRO PRIVADO: 14.215.865/0001-80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</si>
</sst>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5" xfId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44" fontId="5" fillId="3" borderId="18" xfId="1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3" borderId="1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2" xfId="0" quotePrefix="1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49" fontId="6" fillId="2" borderId="4" xfId="0" quotePrefix="1" applyNumberFormat="1" applyFont="1" applyFill="1" applyBorder="1" applyAlignment="1">
      <alignment horizontal="center" vertical="center" wrapText="1"/>
    </xf>
    <xf numFmtId="44" fontId="5" fillId="3" borderId="15" xfId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4" fontId="6" fillId="2" borderId="4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</cellXfs>
  <cellStyles count="3">
    <cellStyle name="Moeda" xfId="1" builtinId="4"/>
    <cellStyle name="Moeda 2" xfId="2" xr:uid="{F3D0D035-7A4F-4B6F-A6DC-93DAABDBF1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185457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27ED44-73F8-4FE2-8774-49A97E17B84D}"/>
            </a:ext>
          </a:extLst>
        </xdr:cNvPr>
        <xdr:cNvSpPr>
          <a:spLocks noChangeAspect="1" noChangeArrowheads="1"/>
        </xdr:cNvSpPr>
      </xdr:nvSpPr>
      <xdr:spPr bwMode="auto">
        <a:xfrm>
          <a:off x="286702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369795</xdr:colOff>
      <xdr:row>2</xdr:row>
      <xdr:rowOff>168089</xdr:rowOff>
    </xdr:from>
    <xdr:to>
      <xdr:col>6</xdr:col>
      <xdr:colOff>537914</xdr:colOff>
      <xdr:row>8</xdr:row>
      <xdr:rowOff>155016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E3C999-FA70-4BFD-8073-E2837336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3971" y="549089"/>
          <a:ext cx="2510149" cy="112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43B6-4C8C-44B9-9923-9E0317ED3753}">
  <sheetPr>
    <pageSetUpPr fitToPage="1"/>
  </sheetPr>
  <dimension ref="A1:U40"/>
  <sheetViews>
    <sheetView showGridLines="0" tabSelected="1" view="pageBreakPreview" zoomScale="85" zoomScaleNormal="85" zoomScaleSheetLayoutView="85" workbookViewId="0">
      <selection activeCell="B21" sqref="B21"/>
    </sheetView>
  </sheetViews>
  <sheetFormatPr defaultColWidth="9.33203125" defaultRowHeight="15" x14ac:dyDescent="0.2"/>
  <cols>
    <col min="1" max="1" width="2.6640625" style="2" customWidth="1"/>
    <col min="2" max="2" width="12" style="10" customWidth="1"/>
    <col min="3" max="3" width="23.1640625" style="45" customWidth="1"/>
    <col min="4" max="4" width="21.33203125" style="7" customWidth="1"/>
    <col min="5" max="5" width="19.5" style="7" customWidth="1"/>
    <col min="6" max="6" width="21.5" style="43" customWidth="1"/>
    <col min="7" max="7" width="19.5" style="44" customWidth="1"/>
    <col min="8" max="8" width="25.33203125" style="45" customWidth="1"/>
    <col min="9" max="9" width="29.6640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40625" style="2" bestFit="1" customWidth="1"/>
    <col min="21" max="21" width="2.83203125" style="2" customWidth="1"/>
    <col min="22" max="16384" width="9.33203125" style="2"/>
  </cols>
  <sheetData>
    <row r="1" spans="1:21" customFormat="1" x14ac:dyDescent="0.2">
      <c r="B1" s="11"/>
      <c r="C1" s="31"/>
      <c r="D1" s="25"/>
      <c r="E1" s="25"/>
      <c r="F1" s="29"/>
      <c r="G1" s="30"/>
      <c r="H1" s="31"/>
      <c r="I1" s="25"/>
    </row>
    <row r="2" spans="1:21" customFormat="1" x14ac:dyDescent="0.2">
      <c r="B2" s="11"/>
      <c r="C2" s="31"/>
      <c r="D2" s="25"/>
      <c r="E2" s="25"/>
      <c r="F2" s="29"/>
      <c r="G2" s="30"/>
      <c r="H2" s="31"/>
      <c r="I2" s="25"/>
    </row>
    <row r="3" spans="1:21" customFormat="1" x14ac:dyDescent="0.2">
      <c r="B3" s="11"/>
      <c r="C3" s="31"/>
      <c r="D3" s="25"/>
      <c r="E3" s="25"/>
      <c r="F3" s="29"/>
      <c r="G3" s="30"/>
      <c r="H3" s="31"/>
      <c r="I3" s="25"/>
    </row>
    <row r="4" spans="1:21" customFormat="1" x14ac:dyDescent="0.2">
      <c r="B4" s="11"/>
      <c r="C4" s="31"/>
      <c r="D4" s="25"/>
      <c r="E4" s="25"/>
      <c r="F4" s="29"/>
      <c r="G4" s="30"/>
      <c r="H4" s="31"/>
      <c r="I4" s="25"/>
    </row>
    <row r="5" spans="1:21" customFormat="1" x14ac:dyDescent="0.2">
      <c r="B5" s="11"/>
      <c r="C5" s="31"/>
      <c r="D5" s="25"/>
      <c r="E5" s="25"/>
      <c r="F5" s="29"/>
      <c r="G5" s="30"/>
      <c r="H5" s="31"/>
      <c r="I5" s="25"/>
    </row>
    <row r="6" spans="1:21" customFormat="1" x14ac:dyDescent="0.2">
      <c r="B6" s="11"/>
      <c r="C6" s="31"/>
      <c r="D6" s="25"/>
      <c r="E6" s="25"/>
      <c r="F6" s="29"/>
      <c r="G6" s="30"/>
      <c r="H6" s="31"/>
      <c r="I6" s="25"/>
    </row>
    <row r="7" spans="1:21" customFormat="1" x14ac:dyDescent="0.2">
      <c r="B7" s="11"/>
      <c r="C7" s="31"/>
      <c r="D7" s="25"/>
      <c r="E7" s="25"/>
      <c r="F7" s="29"/>
      <c r="G7" s="30"/>
      <c r="H7" s="31"/>
      <c r="I7" s="25"/>
    </row>
    <row r="8" spans="1:21" customFormat="1" x14ac:dyDescent="0.2">
      <c r="B8" s="11"/>
      <c r="C8" s="31"/>
      <c r="D8" s="25"/>
      <c r="E8" s="25"/>
      <c r="F8" s="29"/>
      <c r="G8" s="30"/>
      <c r="H8" s="31"/>
      <c r="I8" s="25"/>
    </row>
    <row r="9" spans="1:21" customFormat="1" x14ac:dyDescent="0.2">
      <c r="B9" s="11"/>
      <c r="C9" s="31"/>
      <c r="D9" s="25"/>
      <c r="E9" s="25"/>
      <c r="F9" s="29"/>
      <c r="G9" s="30"/>
      <c r="H9" s="31"/>
      <c r="I9" s="25"/>
    </row>
    <row r="10" spans="1:21" customFormat="1" x14ac:dyDescent="0.2">
      <c r="B10" s="11"/>
      <c r="C10" s="31"/>
      <c r="D10" s="25"/>
      <c r="E10" s="25"/>
      <c r="F10" s="29"/>
      <c r="G10" s="30"/>
      <c r="H10" s="31"/>
      <c r="I10" s="25"/>
    </row>
    <row r="11" spans="1:21" x14ac:dyDescent="0.2">
      <c r="A11" s="1"/>
      <c r="B11" s="9"/>
      <c r="C11" s="34"/>
      <c r="D11" s="6"/>
      <c r="E11" s="6"/>
      <c r="F11" s="32"/>
      <c r="G11" s="33"/>
      <c r="H11" s="34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 x14ac:dyDescent="0.2">
      <c r="A12" s="1"/>
      <c r="B12" s="68" t="s">
        <v>0</v>
      </c>
      <c r="C12" s="68"/>
      <c r="D12" s="68"/>
      <c r="E12" s="68"/>
      <c r="F12" s="68"/>
      <c r="G12" s="68"/>
      <c r="H12" s="68"/>
      <c r="I12" s="6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 x14ac:dyDescent="0.2">
      <c r="A13" s="1"/>
      <c r="B13" s="9"/>
      <c r="C13" s="8"/>
      <c r="D13" s="35"/>
      <c r="E13" s="35"/>
      <c r="F13" s="36"/>
      <c r="G13" s="37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 x14ac:dyDescent="0.2">
      <c r="A14" s="1"/>
      <c r="B14" s="68" t="s">
        <v>48</v>
      </c>
      <c r="C14" s="68"/>
      <c r="D14" s="68"/>
      <c r="E14" s="68"/>
      <c r="F14" s="68"/>
      <c r="G14" s="68"/>
      <c r="H14" s="68"/>
      <c r="I14" s="6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 x14ac:dyDescent="0.25">
      <c r="A15" s="1"/>
      <c r="B15" s="9"/>
      <c r="C15" s="8"/>
      <c r="D15" s="35"/>
      <c r="E15" s="35"/>
      <c r="F15" s="36"/>
      <c r="G15" s="37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 x14ac:dyDescent="0.2">
      <c r="A16" s="1"/>
      <c r="B16" s="54" t="s">
        <v>49</v>
      </c>
      <c r="C16" s="55"/>
      <c r="D16" s="55"/>
      <c r="E16" s="55"/>
      <c r="F16" s="55"/>
      <c r="G16" s="55"/>
      <c r="H16" s="55"/>
      <c r="I16" s="56"/>
      <c r="N16" s="4"/>
      <c r="O16" s="4"/>
      <c r="U16" s="1"/>
    </row>
    <row r="17" spans="1:21" ht="19.5" customHeight="1" x14ac:dyDescent="0.2">
      <c r="A17" s="1"/>
      <c r="B17" s="51" t="s">
        <v>50</v>
      </c>
      <c r="C17" s="52"/>
      <c r="D17" s="52"/>
      <c r="E17" s="52"/>
      <c r="F17" s="52"/>
      <c r="G17" s="52"/>
      <c r="H17" s="52"/>
      <c r="I17" s="53"/>
      <c r="N17" s="4"/>
      <c r="O17" s="4"/>
      <c r="U17" s="1"/>
    </row>
    <row r="18" spans="1:21" ht="19.5" customHeight="1" x14ac:dyDescent="0.2">
      <c r="A18" s="1"/>
      <c r="B18" s="51" t="s">
        <v>22</v>
      </c>
      <c r="C18" s="52"/>
      <c r="D18" s="52"/>
      <c r="E18" s="52"/>
      <c r="F18" s="52"/>
      <c r="G18" s="52"/>
      <c r="H18" s="52"/>
      <c r="I18" s="53"/>
      <c r="N18" s="4"/>
      <c r="O18" s="4"/>
      <c r="U18" s="1"/>
    </row>
    <row r="19" spans="1:21" ht="19.5" customHeight="1" x14ac:dyDescent="0.2">
      <c r="A19" s="1"/>
      <c r="B19" s="51" t="s">
        <v>1</v>
      </c>
      <c r="C19" s="52"/>
      <c r="D19" s="52"/>
      <c r="E19" s="52"/>
      <c r="F19" s="52"/>
      <c r="G19" s="52"/>
      <c r="H19" s="52"/>
      <c r="I19" s="53"/>
      <c r="N19" s="4"/>
      <c r="O19" s="4"/>
      <c r="U19" s="1"/>
    </row>
    <row r="20" spans="1:21" ht="19.5" customHeight="1" thickBot="1" x14ac:dyDescent="0.25">
      <c r="A20" s="1"/>
      <c r="B20" s="69" t="s">
        <v>51</v>
      </c>
      <c r="C20" s="70"/>
      <c r="D20" s="70"/>
      <c r="E20" s="70"/>
      <c r="F20" s="70"/>
      <c r="G20" s="70"/>
      <c r="H20" s="70"/>
      <c r="I20" s="71"/>
      <c r="N20" s="4"/>
      <c r="O20" s="4"/>
      <c r="U20" s="1"/>
    </row>
    <row r="21" spans="1:21" ht="15" customHeight="1" x14ac:dyDescent="0.2">
      <c r="A21" s="1"/>
      <c r="B21" s="9"/>
      <c r="C21" s="8"/>
      <c r="D21" s="35"/>
      <c r="E21" s="35"/>
      <c r="F21" s="36"/>
      <c r="G21" s="37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 x14ac:dyDescent="0.25">
      <c r="A22" s="1"/>
      <c r="B22" s="9"/>
      <c r="C22" s="8"/>
      <c r="D22" s="35"/>
      <c r="E22" s="35"/>
      <c r="F22" s="36"/>
      <c r="G22" s="37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 x14ac:dyDescent="0.25">
      <c r="A23" s="1"/>
      <c r="B23" s="18" t="s">
        <v>23</v>
      </c>
      <c r="C23" s="21" t="s">
        <v>24</v>
      </c>
      <c r="D23" s="16" t="s">
        <v>25</v>
      </c>
      <c r="E23" s="16" t="s">
        <v>26</v>
      </c>
      <c r="F23" s="19" t="s">
        <v>27</v>
      </c>
      <c r="G23" s="20" t="s">
        <v>28</v>
      </c>
      <c r="H23" s="21" t="s">
        <v>29</v>
      </c>
      <c r="I23" s="17" t="s">
        <v>30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 x14ac:dyDescent="0.2">
      <c r="A24" s="1"/>
      <c r="B24" s="23" t="s">
        <v>2</v>
      </c>
      <c r="C24" s="46" t="s">
        <v>35</v>
      </c>
      <c r="D24" s="59" t="s">
        <v>31</v>
      </c>
      <c r="E24" s="60"/>
      <c r="F24" s="60"/>
      <c r="G24" s="60"/>
      <c r="H24" s="60"/>
      <c r="I24" s="6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 x14ac:dyDescent="0.2">
      <c r="A25" s="1"/>
      <c r="B25" s="24" t="s">
        <v>2</v>
      </c>
      <c r="C25" s="14" t="s">
        <v>36</v>
      </c>
      <c r="D25" s="59"/>
      <c r="E25" s="60"/>
      <c r="F25" s="60"/>
      <c r="G25" s="60"/>
      <c r="H25" s="60"/>
      <c r="I25" s="6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 x14ac:dyDescent="0.2">
      <c r="A26" s="1"/>
      <c r="B26" s="24" t="s">
        <v>2</v>
      </c>
      <c r="C26" s="14" t="s">
        <v>37</v>
      </c>
      <c r="D26" s="62"/>
      <c r="E26" s="63"/>
      <c r="F26" s="63"/>
      <c r="G26" s="63"/>
      <c r="H26" s="63"/>
      <c r="I26" s="6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 x14ac:dyDescent="0.2">
      <c r="A27" s="1"/>
      <c r="B27" s="24" t="s">
        <v>12</v>
      </c>
      <c r="C27" s="14" t="s">
        <v>38</v>
      </c>
      <c r="D27" s="12">
        <v>1629303.58</v>
      </c>
      <c r="E27" s="12">
        <v>162930.35</v>
      </c>
      <c r="F27" s="12">
        <f>D27-E27</f>
        <v>1466373.23</v>
      </c>
      <c r="G27" s="13">
        <v>42880</v>
      </c>
      <c r="H27" s="14" t="s">
        <v>3</v>
      </c>
      <c r="I27" s="27" t="s">
        <v>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 x14ac:dyDescent="0.2">
      <c r="A28" s="1"/>
      <c r="B28" s="24" t="s">
        <v>13</v>
      </c>
      <c r="C28" s="14" t="s">
        <v>39</v>
      </c>
      <c r="D28" s="12">
        <v>695751.64</v>
      </c>
      <c r="E28" s="12">
        <v>37458.36</v>
      </c>
      <c r="F28" s="12">
        <v>658293.28</v>
      </c>
      <c r="G28" s="13">
        <v>42970</v>
      </c>
      <c r="H28" s="14" t="s">
        <v>3</v>
      </c>
      <c r="I28" s="27" t="s">
        <v>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 x14ac:dyDescent="0.2">
      <c r="A29" s="1"/>
      <c r="B29" s="67" t="s">
        <v>14</v>
      </c>
      <c r="C29" s="65" t="s">
        <v>40</v>
      </c>
      <c r="D29" s="57">
        <v>1466373.23</v>
      </c>
      <c r="E29" s="57">
        <v>805653.02</v>
      </c>
      <c r="F29" s="12">
        <v>350000</v>
      </c>
      <c r="G29" s="13">
        <v>43011</v>
      </c>
      <c r="H29" s="14" t="s">
        <v>3</v>
      </c>
      <c r="I29" s="27" t="s">
        <v>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 x14ac:dyDescent="0.2">
      <c r="A30" s="1"/>
      <c r="B30" s="67"/>
      <c r="C30" s="66"/>
      <c r="D30" s="58"/>
      <c r="E30" s="58"/>
      <c r="F30" s="12">
        <v>310720.21000000002</v>
      </c>
      <c r="G30" s="13">
        <v>43077</v>
      </c>
      <c r="H30" s="14" t="s">
        <v>3</v>
      </c>
      <c r="I30" s="27" t="s">
        <v>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 x14ac:dyDescent="0.2">
      <c r="A31" s="1"/>
      <c r="B31" s="67" t="s">
        <v>15</v>
      </c>
      <c r="C31" s="65" t="s">
        <v>42</v>
      </c>
      <c r="D31" s="57">
        <v>1466373.23</v>
      </c>
      <c r="E31" s="57">
        <v>805653.01</v>
      </c>
      <c r="F31" s="12">
        <v>350000</v>
      </c>
      <c r="G31" s="13">
        <v>43011</v>
      </c>
      <c r="H31" s="14" t="s">
        <v>3</v>
      </c>
      <c r="I31" s="27" t="s">
        <v>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 x14ac:dyDescent="0.2">
      <c r="A32" s="1"/>
      <c r="B32" s="67"/>
      <c r="C32" s="66"/>
      <c r="D32" s="58"/>
      <c r="E32" s="58"/>
      <c r="F32" s="12">
        <v>310720.21000000002</v>
      </c>
      <c r="G32" s="13">
        <v>43077</v>
      </c>
      <c r="H32" s="14" t="s">
        <v>3</v>
      </c>
      <c r="I32" s="27" t="s">
        <v>10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 x14ac:dyDescent="0.2">
      <c r="A33" s="1"/>
      <c r="B33" s="24" t="s">
        <v>16</v>
      </c>
      <c r="C33" s="14" t="s">
        <v>41</v>
      </c>
      <c r="D33" s="12">
        <v>587185.43999999994</v>
      </c>
      <c r="E33" s="12">
        <v>0</v>
      </c>
      <c r="F33" s="12">
        <f>D33-E33</f>
        <v>587185.43999999994</v>
      </c>
      <c r="G33" s="13">
        <v>43047</v>
      </c>
      <c r="H33" s="14" t="s">
        <v>3</v>
      </c>
      <c r="I33" s="27" t="s">
        <v>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 x14ac:dyDescent="0.2">
      <c r="A34" s="1"/>
      <c r="B34" s="24" t="s">
        <v>17</v>
      </c>
      <c r="C34" s="14" t="s">
        <v>43</v>
      </c>
      <c r="D34" s="12">
        <v>848887.14</v>
      </c>
      <c r="E34" s="12">
        <v>0</v>
      </c>
      <c r="F34" s="12">
        <f>D34-E34</f>
        <v>848887.14</v>
      </c>
      <c r="G34" s="13">
        <v>43096</v>
      </c>
      <c r="H34" s="14" t="s">
        <v>3</v>
      </c>
      <c r="I34" s="27" t="s">
        <v>11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 x14ac:dyDescent="0.2">
      <c r="A35" s="1"/>
      <c r="B35" s="24" t="s">
        <v>18</v>
      </c>
      <c r="C35" s="14" t="s">
        <v>44</v>
      </c>
      <c r="D35" s="12">
        <v>848887.14</v>
      </c>
      <c r="E35" s="12">
        <v>0</v>
      </c>
      <c r="F35" s="12">
        <f>D35-E35</f>
        <v>848887.14</v>
      </c>
      <c r="G35" s="13">
        <v>43096</v>
      </c>
      <c r="H35" s="14" t="s">
        <v>3</v>
      </c>
      <c r="I35" s="27" t="s">
        <v>11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 x14ac:dyDescent="0.2">
      <c r="A36" s="1"/>
      <c r="B36" s="24" t="s">
        <v>19</v>
      </c>
      <c r="C36" s="14" t="s">
        <v>45</v>
      </c>
      <c r="D36" s="12">
        <v>795121.76</v>
      </c>
      <c r="E36" s="12">
        <v>0</v>
      </c>
      <c r="F36" s="12">
        <f>D36-E36</f>
        <v>795121.76</v>
      </c>
      <c r="G36" s="13">
        <v>43125</v>
      </c>
      <c r="H36" s="14" t="s">
        <v>3</v>
      </c>
      <c r="I36" s="27" t="s">
        <v>21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" x14ac:dyDescent="0.2">
      <c r="A37" s="1"/>
      <c r="B37" s="24" t="s">
        <v>20</v>
      </c>
      <c r="C37" s="14" t="s">
        <v>46</v>
      </c>
      <c r="D37" s="12">
        <v>1466373.23</v>
      </c>
      <c r="E37" s="12">
        <v>0</v>
      </c>
      <c r="F37" s="12">
        <f>D37-E37</f>
        <v>1466373.23</v>
      </c>
      <c r="G37" s="13">
        <v>43125</v>
      </c>
      <c r="H37" s="14" t="s">
        <v>3</v>
      </c>
      <c r="I37" s="27" t="s">
        <v>21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21" x14ac:dyDescent="0.2">
      <c r="A38" s="1"/>
      <c r="B38" s="49" t="s">
        <v>47</v>
      </c>
      <c r="C38" s="50"/>
      <c r="D38" s="22">
        <v>36645.57</v>
      </c>
      <c r="E38" s="22"/>
      <c r="F38" s="22">
        <v>36645.57</v>
      </c>
      <c r="G38" s="38">
        <v>43271</v>
      </c>
      <c r="H38" s="39" t="s">
        <v>33</v>
      </c>
      <c r="I38" s="28" t="s">
        <v>34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ht="21.75" thickBot="1" x14ac:dyDescent="0.25">
      <c r="A39" s="1"/>
      <c r="B39" s="47" t="s">
        <v>32</v>
      </c>
      <c r="C39" s="48"/>
      <c r="D39" s="40">
        <f>SUM(D27:D38)</f>
        <v>9840901.959999999</v>
      </c>
      <c r="E39" s="40">
        <f t="shared" ref="E39:F39" si="0">SUM(E27:E38)</f>
        <v>1811694.74</v>
      </c>
      <c r="F39" s="40">
        <f t="shared" si="0"/>
        <v>8029207.209999999</v>
      </c>
      <c r="G39" s="41" t="s">
        <v>2</v>
      </c>
      <c r="H39" s="42" t="s">
        <v>2</v>
      </c>
      <c r="I39" s="26" t="s">
        <v>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9" customHeight="1" x14ac:dyDescent="0.2">
      <c r="A40" s="1"/>
      <c r="B40" s="9"/>
      <c r="C40" s="34"/>
      <c r="D40" s="6"/>
      <c r="E40" s="6"/>
      <c r="F40" s="32"/>
      <c r="G40" s="33"/>
      <c r="H40" s="34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18">
    <mergeCell ref="B12:I12"/>
    <mergeCell ref="B14:I14"/>
    <mergeCell ref="B20:I20"/>
    <mergeCell ref="B19:I19"/>
    <mergeCell ref="B39:C39"/>
    <mergeCell ref="B38:C38"/>
    <mergeCell ref="B17:I17"/>
    <mergeCell ref="B16:I16"/>
    <mergeCell ref="B18:I18"/>
    <mergeCell ref="E29:E30"/>
    <mergeCell ref="D29:D30"/>
    <mergeCell ref="E31:E32"/>
    <mergeCell ref="D31:D32"/>
    <mergeCell ref="D24:I26"/>
    <mergeCell ref="C31:C32"/>
    <mergeCell ref="C29:C30"/>
    <mergeCell ref="B31:B32"/>
    <mergeCell ref="B29:B30"/>
  </mergeCells>
  <phoneticPr fontId="8" type="noConversion"/>
  <pageMargins left="0.23622047244094491" right="0.23622047244094491" top="0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CEGECON 2017</vt:lpstr>
      <vt:lpstr>'CEGECON 2017'!Area_de_impressao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Gabryelly Braga Rezende Alves</dc:creator>
  <cp:lastModifiedBy>Gabryelly Braga Rezende Alves</cp:lastModifiedBy>
  <cp:lastPrinted>2021-07-19T18:20:20Z</cp:lastPrinted>
  <dcterms:created xsi:type="dcterms:W3CDTF">2021-07-19T16:28:17Z</dcterms:created>
  <dcterms:modified xsi:type="dcterms:W3CDTF">2021-07-19T19:03:07Z</dcterms:modified>
</cp:coreProperties>
</file>