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goias.intra\arquivos\SEDI\SEDI-SCTI-SCFT\SCFT ABRIL 2021\27 . TRANSPARENCIA\Execução Orçamentária\"/>
    </mc:Choice>
  </mc:AlternateContent>
  <xr:revisionPtr revIDLastSave="0" documentId="13_ncr:1_{4F526071-7AE8-4BD5-A5EE-E098AD854700}" xr6:coauthVersionLast="46" xr6:coauthVersionMax="46" xr10:uidLastSave="{00000000-0000-0000-0000-000000000000}"/>
  <bookViews>
    <workbookView xWindow="28680" yWindow="-120" windowWidth="29040" windowHeight="15840" xr2:uid="{0D36E849-C394-4677-8305-12199921C263}"/>
  </bookViews>
  <sheets>
    <sheet name="CEGECON 2021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4" i="6" l="1"/>
  <c r="F44" i="6"/>
  <c r="G44" i="6"/>
  <c r="D44" i="6"/>
  <c r="E31" i="6"/>
  <c r="G72" i="6" l="1"/>
  <c r="F72" i="6"/>
  <c r="E72" i="6"/>
  <c r="D72" i="6"/>
</calcChain>
</file>

<file path=xl/sharedStrings.xml><?xml version="1.0" encoding="utf-8"?>
<sst xmlns="http://schemas.openxmlformats.org/spreadsheetml/2006/main" count="156" uniqueCount="65">
  <si>
    <t>SUPERINTENDÊNCIA DE CAPACITAÇÃO E FORMAÇÃO TECNOLÓGICA</t>
  </si>
  <si>
    <t>CNPJ PARCEIRO PÚBLICO: 21.652.711/0001-10</t>
  </si>
  <si>
    <t>-</t>
  </si>
  <si>
    <t>PARCELA</t>
  </si>
  <si>
    <t>COMPETÊNCIA</t>
  </si>
  <si>
    <t>LIQUIDADO</t>
  </si>
  <si>
    <t>LIQUIDADO ANULADO</t>
  </si>
  <si>
    <t>SALDO PAGO</t>
  </si>
  <si>
    <t>DATA DO PAGAMENTO</t>
  </si>
  <si>
    <t>EMPENHO</t>
  </si>
  <si>
    <t>ORDEM DE PAGAMENTO</t>
  </si>
  <si>
    <t>TOTAL</t>
  </si>
  <si>
    <t>CONTRATANTE: SECRETARIA DE ESTADO DE DESENVOLVIMENTO E INOVAÇÃO (SEDI/GO)</t>
  </si>
  <si>
    <t>46ª</t>
  </si>
  <si>
    <t>47ª</t>
  </si>
  <si>
    <t>48ª</t>
  </si>
  <si>
    <t>49ª</t>
  </si>
  <si>
    <t>50ª</t>
  </si>
  <si>
    <t>51ª</t>
  </si>
  <si>
    <t>JANEIRO/2021</t>
  </si>
  <si>
    <t>FEVEREIRO/2021</t>
  </si>
  <si>
    <t>MARÇO/2021</t>
  </si>
  <si>
    <t>ABRIL/2021</t>
  </si>
  <si>
    <t>MAIO/2021</t>
  </si>
  <si>
    <t>JUNHO/2021</t>
  </si>
  <si>
    <t>JULHO/2021</t>
  </si>
  <si>
    <t>RELATÓRIO DE EXECUÇÃO DE CONTRATOS - REF. ANO 2021</t>
  </si>
  <si>
    <t>CONTRATANTE: SECRETARIA DE ESTADO DA RETOMADA (SER/GO)</t>
  </si>
  <si>
    <t>CNPJ PARCEIRO PÚBLICO: 37.992.607/0001-05</t>
  </si>
  <si>
    <t>TERMO DE DESCENTRALIZAÇÃO ORÇAMENTÁRIA - TDO TIPO 2</t>
  </si>
  <si>
    <t>AGOSTO/2021</t>
  </si>
  <si>
    <t>SETEMBRO/2021</t>
  </si>
  <si>
    <t>OUTUBRO/2021</t>
  </si>
  <si>
    <t>NOVEMBRO/2021</t>
  </si>
  <si>
    <t>TÉRMINO DO CONTRATO EM 31/07/2021</t>
  </si>
  <si>
    <t>DEZEMBRO/2021</t>
  </si>
  <si>
    <t>OBSERVAÇÃO</t>
  </si>
  <si>
    <t>REGULARIZAÇÃO DE DESPESAS JUNTO À SEDI</t>
  </si>
  <si>
    <r>
      <t xml:space="preserve">LIQUIDADO ANULADO
</t>
    </r>
    <r>
      <rPr>
        <b/>
        <i/>
        <sz val="11"/>
        <rFont val="Calibri"/>
        <family val="2"/>
        <scheme val="minor"/>
      </rPr>
      <t>(Ref. Observação)</t>
    </r>
  </si>
  <si>
    <t>UTILIZAÇÃO DE RECURSOS DO FUNDO PROTEGE PARA RESSARCIMENTO AO TESOURO</t>
  </si>
  <si>
    <t>CONTRATO DE GESTÃO: 002/2017</t>
  </si>
  <si>
    <t>CONTRATADO: CENTRO DE GESTÃO E CONTROLE (CEGECON)</t>
  </si>
  <si>
    <t>CNPJ PARCEIRO PRIVADO: 14.215.865/0002-60</t>
  </si>
  <si>
    <t>52ª</t>
  </si>
  <si>
    <t>53ª</t>
  </si>
  <si>
    <t>2021.3101.012.00007</t>
  </si>
  <si>
    <t>2021.3101.012.00007.001</t>
  </si>
  <si>
    <t>2021.3101.012.00007.002</t>
  </si>
  <si>
    <t>2021.3101.012.00010</t>
  </si>
  <si>
    <t>2021.3101.012.00010.001</t>
  </si>
  <si>
    <t>2021.3101.012.00010.002</t>
  </si>
  <si>
    <t>2021.3101.014.00008</t>
  </si>
  <si>
    <t>2021.3101.014.00008.001</t>
  </si>
  <si>
    <t>2021.3101.014.00011</t>
  </si>
  <si>
    <t>2021.3101.014.00011.001</t>
  </si>
  <si>
    <t>2021.3101.014.00011.002</t>
  </si>
  <si>
    <t>2021.3101.014.00011.003</t>
  </si>
  <si>
    <t>2021.3101.014.00018</t>
  </si>
  <si>
    <t>2021.3101.014.00018.001</t>
  </si>
  <si>
    <t>2021.3101.014.00018.002</t>
  </si>
  <si>
    <t>2021.3101.014.00018.003</t>
  </si>
  <si>
    <t>2021.4201.012.00009</t>
  </si>
  <si>
    <t>2021.4201.012.00009.001</t>
  </si>
  <si>
    <t>2021.4201.012.00009.002</t>
  </si>
  <si>
    <t>2021.3101.014.00018.004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</si>
</sst>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2" x14ac:knownFonts="1"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name val="Times New Roman"/>
      <family val="1"/>
    </font>
    <font>
      <sz val="11"/>
      <color rgb="FF000000"/>
      <name val="Times New Roman"/>
      <family val="1"/>
    </font>
    <font>
      <b/>
      <i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1">
    <xf numFmtId="0" fontId="0" fillId="0" borderId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90">
    <xf numFmtId="0" fontId="0" fillId="0" borderId="0" xfId="0"/>
    <xf numFmtId="0" fontId="4" fillId="2" borderId="0" xfId="0" applyFont="1" applyFill="1" applyAlignment="1">
      <alignment horizontal="left" vertical="top"/>
    </xf>
    <xf numFmtId="0" fontId="4" fillId="0" borderId="0" xfId="0" applyFont="1" applyAlignment="1">
      <alignment horizontal="left" vertical="top"/>
    </xf>
    <xf numFmtId="0" fontId="6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49" fontId="6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/>
    </xf>
    <xf numFmtId="44" fontId="6" fillId="3" borderId="12" xfId="1" applyFont="1" applyFill="1" applyBorder="1" applyAlignment="1">
      <alignment horizontal="center" vertical="center" wrapText="1"/>
    </xf>
    <xf numFmtId="14" fontId="6" fillId="3" borderId="12" xfId="0" applyNumberFormat="1" applyFont="1" applyFill="1" applyBorder="1" applyAlignment="1">
      <alignment horizontal="center" vertical="center" wrapText="1"/>
    </xf>
    <xf numFmtId="49" fontId="6" fillId="3" borderId="12" xfId="0" applyNumberFormat="1" applyFont="1" applyFill="1" applyBorder="1" applyAlignment="1">
      <alignment horizontal="center" vertical="center" wrapText="1"/>
    </xf>
    <xf numFmtId="3" fontId="7" fillId="2" borderId="7" xfId="0" quotePrefix="1" applyNumberFormat="1" applyFont="1" applyFill="1" applyBorder="1" applyAlignment="1">
      <alignment horizontal="center" vertical="center" wrapText="1"/>
    </xf>
    <xf numFmtId="44" fontId="7" fillId="2" borderId="4" xfId="1" applyFont="1" applyFill="1" applyBorder="1" applyAlignment="1">
      <alignment vertical="center" wrapText="1"/>
    </xf>
    <xf numFmtId="0" fontId="7" fillId="2" borderId="14" xfId="0" quotePrefix="1" applyFont="1" applyFill="1" applyBorder="1" applyAlignment="1">
      <alignment horizontal="center" vertical="center" wrapText="1"/>
    </xf>
    <xf numFmtId="44" fontId="7" fillId="2" borderId="7" xfId="1" applyFont="1" applyFill="1" applyBorder="1" applyAlignment="1">
      <alignment vertical="center" wrapText="1"/>
    </xf>
    <xf numFmtId="14" fontId="7" fillId="2" borderId="7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44" fontId="10" fillId="0" borderId="0" xfId="1" applyFont="1" applyAlignment="1">
      <alignment vertical="center"/>
    </xf>
    <xf numFmtId="14" fontId="10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/>
    </xf>
    <xf numFmtId="44" fontId="4" fillId="2" borderId="0" xfId="1" applyFont="1" applyFill="1" applyAlignment="1">
      <alignment horizontal="left" vertical="center"/>
    </xf>
    <xf numFmtId="14" fontId="4" fillId="2" borderId="0" xfId="0" applyNumberFormat="1" applyFont="1" applyFill="1" applyAlignment="1">
      <alignment horizontal="left" vertical="center"/>
    </xf>
    <xf numFmtId="49" fontId="4" fillId="2" borderId="0" xfId="0" applyNumberFormat="1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44" fontId="7" fillId="2" borderId="0" xfId="1" applyFont="1" applyFill="1" applyAlignment="1">
      <alignment horizontal="center" vertical="center" wrapText="1"/>
    </xf>
    <xf numFmtId="14" fontId="7" fillId="2" borderId="0" xfId="0" applyNumberFormat="1" applyFont="1" applyFill="1" applyAlignment="1">
      <alignment horizontal="center" vertical="center" wrapText="1"/>
    </xf>
    <xf numFmtId="44" fontId="6" fillId="3" borderId="10" xfId="1" applyFont="1" applyFill="1" applyBorder="1" applyAlignment="1">
      <alignment horizontal="center" vertical="center" wrapText="1"/>
    </xf>
    <xf numFmtId="14" fontId="6" fillId="3" borderId="10" xfId="0" applyNumberFormat="1" applyFont="1" applyFill="1" applyBorder="1" applyAlignment="1">
      <alignment horizontal="center" vertical="center" wrapText="1"/>
    </xf>
    <xf numFmtId="49" fontId="6" fillId="3" borderId="10" xfId="0" applyNumberFormat="1" applyFont="1" applyFill="1" applyBorder="1" applyAlignment="1">
      <alignment horizontal="center" vertical="center" wrapText="1"/>
    </xf>
    <xf numFmtId="44" fontId="4" fillId="0" borderId="0" xfId="1" applyFont="1" applyAlignment="1">
      <alignment horizontal="left" vertical="center"/>
    </xf>
    <xf numFmtId="14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2" borderId="0" xfId="0" applyFont="1" applyFill="1" applyAlignment="1">
      <alignment horizontal="left" vertical="top"/>
    </xf>
    <xf numFmtId="0" fontId="4" fillId="0" borderId="0" xfId="0" applyFont="1" applyAlignment="1">
      <alignment horizontal="left" vertical="top"/>
    </xf>
    <xf numFmtId="14" fontId="7" fillId="2" borderId="4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7" fillId="2" borderId="5" xfId="0" quotePrefix="1" applyFont="1" applyFill="1" applyBorder="1" applyAlignment="1">
      <alignment horizontal="center" vertical="center" wrapText="1"/>
    </xf>
    <xf numFmtId="0" fontId="7" fillId="2" borderId="4" xfId="0" quotePrefix="1" applyFont="1" applyFill="1" applyBorder="1" applyAlignment="1">
      <alignment horizontal="center" vertical="center" wrapText="1"/>
    </xf>
    <xf numFmtId="0" fontId="7" fillId="2" borderId="7" xfId="0" quotePrefix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3" fontId="7" fillId="2" borderId="4" xfId="0" quotePrefix="1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44" fontId="7" fillId="0" borderId="4" xfId="1" applyFont="1" applyFill="1" applyBorder="1" applyAlignment="1">
      <alignment horizontal="center" vertical="center" wrapText="1"/>
    </xf>
    <xf numFmtId="44" fontId="7" fillId="2" borderId="4" xfId="1" applyFont="1" applyFill="1" applyBorder="1" applyAlignment="1">
      <alignment horizontal="center" vertical="center" wrapText="1"/>
    </xf>
    <xf numFmtId="44" fontId="7" fillId="0" borderId="4" xfId="1" applyFont="1" applyFill="1" applyBorder="1" applyAlignment="1">
      <alignment vertical="center" wrapText="1"/>
    </xf>
    <xf numFmtId="14" fontId="7" fillId="0" borderId="4" xfId="0" applyNumberFormat="1" applyFont="1" applyFill="1" applyBorder="1" applyAlignment="1">
      <alignment horizontal="center" vertical="center" wrapText="1"/>
    </xf>
    <xf numFmtId="3" fontId="7" fillId="0" borderId="4" xfId="0" quotePrefix="1" applyNumberFormat="1" applyFont="1" applyFill="1" applyBorder="1" applyAlignment="1">
      <alignment horizontal="center" vertical="center" wrapText="1"/>
    </xf>
    <xf numFmtId="0" fontId="7" fillId="0" borderId="4" xfId="0" quotePrefix="1" applyFont="1" applyFill="1" applyBorder="1" applyAlignment="1">
      <alignment horizontal="center" vertical="center" wrapText="1"/>
    </xf>
    <xf numFmtId="0" fontId="7" fillId="0" borderId="5" xfId="0" quotePrefix="1" applyFont="1" applyFill="1" applyBorder="1" applyAlignment="1">
      <alignment horizontal="center" vertical="center" wrapText="1"/>
    </xf>
    <xf numFmtId="0" fontId="7" fillId="0" borderId="19" xfId="0" quotePrefix="1" applyFont="1" applyFill="1" applyBorder="1" applyAlignment="1">
      <alignment horizontal="center" vertical="center" wrapText="1"/>
    </xf>
    <xf numFmtId="3" fontId="7" fillId="2" borderId="5" xfId="0" quotePrefix="1" applyNumberFormat="1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49" fontId="6" fillId="3" borderId="21" xfId="0" applyNumberFormat="1" applyFont="1" applyFill="1" applyBorder="1" applyAlignment="1">
      <alignment horizontal="center" vertical="center" wrapText="1"/>
    </xf>
    <xf numFmtId="44" fontId="7" fillId="0" borderId="4" xfId="1" applyFont="1" applyFill="1" applyBorder="1" applyAlignment="1">
      <alignment horizontal="center" vertical="center" wrapText="1"/>
    </xf>
    <xf numFmtId="44" fontId="7" fillId="2" borderId="4" xfId="1" applyFont="1" applyFill="1" applyBorder="1" applyAlignment="1">
      <alignment horizontal="center" vertical="center" wrapText="1"/>
    </xf>
    <xf numFmtId="44" fontId="7" fillId="2" borderId="18" xfId="1" applyFont="1" applyFill="1" applyBorder="1" applyAlignment="1">
      <alignment vertical="center" wrapText="1"/>
    </xf>
    <xf numFmtId="44" fontId="7" fillId="0" borderId="7" xfId="1" applyFont="1" applyFill="1" applyBorder="1" applyAlignment="1">
      <alignment horizontal="center" vertical="center" wrapText="1"/>
    </xf>
    <xf numFmtId="44" fontId="7" fillId="0" borderId="7" xfId="1" applyFont="1" applyFill="1" applyBorder="1" applyAlignment="1">
      <alignment vertical="center" wrapText="1"/>
    </xf>
    <xf numFmtId="14" fontId="7" fillId="0" borderId="7" xfId="0" applyNumberFormat="1" applyFont="1" applyFill="1" applyBorder="1" applyAlignment="1">
      <alignment horizontal="center" vertical="center" wrapText="1"/>
    </xf>
    <xf numFmtId="0" fontId="7" fillId="0" borderId="7" xfId="0" quotePrefix="1" applyFont="1" applyFill="1" applyBorder="1" applyAlignment="1">
      <alignment horizontal="center" vertical="center" wrapText="1"/>
    </xf>
    <xf numFmtId="44" fontId="7" fillId="0" borderId="3" xfId="1" applyFont="1" applyFill="1" applyBorder="1" applyAlignment="1">
      <alignment horizontal="center" vertical="center" wrapText="1"/>
    </xf>
    <xf numFmtId="44" fontId="7" fillId="4" borderId="4" xfId="1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 wrapText="1"/>
    </xf>
    <xf numFmtId="49" fontId="7" fillId="2" borderId="7" xfId="0" applyNumberFormat="1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/>
    </xf>
    <xf numFmtId="49" fontId="7" fillId="2" borderId="18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22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6" fillId="3" borderId="21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44" fontId="7" fillId="0" borderId="4" xfId="1" applyFont="1" applyFill="1" applyBorder="1" applyAlignment="1">
      <alignment horizontal="center" vertical="center" wrapText="1"/>
    </xf>
    <xf numFmtId="44" fontId="7" fillId="0" borderId="5" xfId="1" applyFont="1" applyFill="1" applyBorder="1" applyAlignment="1">
      <alignment horizontal="center" vertical="center" wrapText="1"/>
    </xf>
  </cellXfs>
  <cellStyles count="11">
    <cellStyle name="Moeda" xfId="1" builtinId="4"/>
    <cellStyle name="Moeda 2" xfId="2" xr:uid="{F3D0D035-7A4F-4B6F-A6DC-93DAABDBF168}"/>
    <cellStyle name="Moeda 2 2" xfId="6" xr:uid="{84920AC1-058C-4E55-B260-8EA36E91A26B}"/>
    <cellStyle name="Moeda 2 3" xfId="8" xr:uid="{886FAE88-7E40-4A81-AFFC-3B696FBAF313}"/>
    <cellStyle name="Moeda 2 4" xfId="10" xr:uid="{F6D6E904-33BD-4DA8-87A0-801ACBF9D2DB}"/>
    <cellStyle name="Moeda 2 5" xfId="4" xr:uid="{4627019B-77BA-4610-8B32-909AB68B3C4C}"/>
    <cellStyle name="Moeda 3" xfId="5" xr:uid="{19825CB0-A884-4FCA-ACD0-003AB3EA9C68}"/>
    <cellStyle name="Moeda 4" xfId="7" xr:uid="{CF32211D-EB00-41E2-8BFA-9D5766CA32F3}"/>
    <cellStyle name="Moeda 5" xfId="9" xr:uid="{07AB6D50-04A7-4930-B22F-6A5052615F77}"/>
    <cellStyle name="Moeda 6" xfId="3" xr:uid="{CDBE0DBA-5DD9-4BE0-B236-CFAE8B47D452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185457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8759282F-A2D5-49BD-9A9F-2173D962C502}"/>
            </a:ext>
          </a:extLst>
        </xdr:cNvPr>
        <xdr:cNvSpPr>
          <a:spLocks noChangeAspect="1" noChangeArrowheads="1"/>
        </xdr:cNvSpPr>
      </xdr:nvSpPr>
      <xdr:spPr bwMode="auto">
        <a:xfrm>
          <a:off x="3381375" y="0"/>
          <a:ext cx="304800" cy="1854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140078</xdr:colOff>
      <xdr:row>3</xdr:row>
      <xdr:rowOff>85912</xdr:rowOff>
    </xdr:from>
    <xdr:to>
      <xdr:col>8</xdr:col>
      <xdr:colOff>621962</xdr:colOff>
      <xdr:row>9</xdr:row>
      <xdr:rowOff>72839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A7DB224-8466-4BB2-B080-C90DF9A4A4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43019" y="657412"/>
          <a:ext cx="2510149" cy="11299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E1DDB-C051-43D8-912E-0927067E06AE}">
  <sheetPr>
    <pageSetUpPr fitToPage="1"/>
  </sheetPr>
  <dimension ref="A1:L73"/>
  <sheetViews>
    <sheetView showGridLines="0" tabSelected="1" view="pageBreakPreview" topLeftCell="A46" zoomScale="85" zoomScaleNormal="85" zoomScaleSheetLayoutView="85" workbookViewId="0">
      <selection activeCell="E55" sqref="E55"/>
    </sheetView>
  </sheetViews>
  <sheetFormatPr defaultColWidth="9.33203125" defaultRowHeight="15" x14ac:dyDescent="0.2"/>
  <cols>
    <col min="1" max="1" width="5.1640625" style="2" customWidth="1"/>
    <col min="2" max="2" width="12" style="8" customWidth="1"/>
    <col min="3" max="3" width="22.33203125" style="5" customWidth="1"/>
    <col min="4" max="4" width="19" style="5" customWidth="1"/>
    <col min="5" max="5" width="16.5" style="5" customWidth="1"/>
    <col min="6" max="6" width="19.83203125" style="5" customWidth="1"/>
    <col min="7" max="7" width="18.1640625" style="34" customWidth="1"/>
    <col min="8" max="8" width="17.1640625" style="35" customWidth="1"/>
    <col min="9" max="9" width="25.33203125" style="36" customWidth="1"/>
    <col min="10" max="10" width="29.6640625" style="5" customWidth="1"/>
    <col min="11" max="11" width="50.33203125" style="8" customWidth="1"/>
    <col min="12" max="12" width="2.83203125" style="2" customWidth="1"/>
    <col min="13" max="16384" width="9.33203125" style="2"/>
  </cols>
  <sheetData>
    <row r="1" spans="1:12" customFormat="1" x14ac:dyDescent="0.2">
      <c r="B1" s="9"/>
      <c r="C1" s="21"/>
      <c r="D1" s="21"/>
      <c r="E1" s="21"/>
      <c r="F1" s="21"/>
      <c r="G1" s="22"/>
      <c r="H1" s="23"/>
      <c r="I1" s="24"/>
      <c r="J1" s="21"/>
      <c r="K1" s="9"/>
    </row>
    <row r="2" spans="1:12" customFormat="1" x14ac:dyDescent="0.2">
      <c r="B2" s="9"/>
      <c r="C2" s="21"/>
      <c r="D2" s="21"/>
      <c r="E2" s="21"/>
      <c r="F2" s="21"/>
      <c r="G2" s="22"/>
      <c r="H2" s="23"/>
      <c r="I2" s="24"/>
      <c r="J2" s="21"/>
      <c r="K2" s="9"/>
    </row>
    <row r="3" spans="1:12" customFormat="1" x14ac:dyDescent="0.2">
      <c r="B3" s="9"/>
      <c r="C3" s="21"/>
      <c r="D3" s="21"/>
      <c r="E3" s="21"/>
      <c r="F3" s="21"/>
      <c r="G3" s="22"/>
      <c r="H3" s="23"/>
      <c r="I3" s="24"/>
      <c r="J3" s="21"/>
      <c r="K3" s="9"/>
    </row>
    <row r="4" spans="1:12" customFormat="1" x14ac:dyDescent="0.2">
      <c r="B4" s="9"/>
      <c r="C4" s="21"/>
      <c r="D4" s="21"/>
      <c r="E4" s="21"/>
      <c r="F4" s="21"/>
      <c r="G4" s="22"/>
      <c r="H4" s="23"/>
      <c r="I4" s="24"/>
      <c r="J4" s="21"/>
      <c r="K4" s="9"/>
    </row>
    <row r="5" spans="1:12" customFormat="1" x14ac:dyDescent="0.2">
      <c r="B5" s="9"/>
      <c r="C5" s="21"/>
      <c r="D5" s="21"/>
      <c r="E5" s="21"/>
      <c r="F5" s="21"/>
      <c r="G5" s="22"/>
      <c r="H5" s="23"/>
      <c r="I5" s="24"/>
      <c r="J5" s="21"/>
      <c r="K5" s="9"/>
    </row>
    <row r="6" spans="1:12" customFormat="1" x14ac:dyDescent="0.2">
      <c r="B6" s="9"/>
      <c r="C6" s="21"/>
      <c r="D6" s="21"/>
      <c r="E6" s="21"/>
      <c r="F6" s="21"/>
      <c r="G6" s="22"/>
      <c r="H6" s="23"/>
      <c r="I6" s="24"/>
      <c r="J6" s="21"/>
      <c r="K6" s="9"/>
    </row>
    <row r="7" spans="1:12" customFormat="1" x14ac:dyDescent="0.2">
      <c r="B7" s="9"/>
      <c r="C7" s="21"/>
      <c r="D7" s="21"/>
      <c r="E7" s="21"/>
      <c r="F7" s="21"/>
      <c r="G7" s="22"/>
      <c r="H7" s="23"/>
      <c r="I7" s="24"/>
      <c r="J7" s="21"/>
      <c r="K7" s="9"/>
    </row>
    <row r="8" spans="1:12" customFormat="1" x14ac:dyDescent="0.2">
      <c r="B8" s="9"/>
      <c r="C8" s="21"/>
      <c r="D8" s="21"/>
      <c r="E8" s="21"/>
      <c r="F8" s="21"/>
      <c r="G8" s="22"/>
      <c r="H8" s="23"/>
      <c r="I8" s="24"/>
      <c r="J8" s="21"/>
      <c r="K8" s="9"/>
    </row>
    <row r="9" spans="1:12" customFormat="1" x14ac:dyDescent="0.2">
      <c r="B9" s="9"/>
      <c r="C9" s="21"/>
      <c r="D9" s="21"/>
      <c r="E9" s="21"/>
      <c r="F9" s="21"/>
      <c r="G9" s="22"/>
      <c r="H9" s="23"/>
      <c r="I9" s="24"/>
      <c r="J9" s="21"/>
      <c r="K9" s="9"/>
    </row>
    <row r="10" spans="1:12" customFormat="1" x14ac:dyDescent="0.2">
      <c r="B10" s="9"/>
      <c r="C10" s="21"/>
      <c r="D10" s="21"/>
      <c r="E10" s="21"/>
      <c r="F10" s="21"/>
      <c r="G10" s="22"/>
      <c r="H10" s="23"/>
      <c r="I10" s="24"/>
      <c r="J10" s="21"/>
      <c r="K10" s="9"/>
    </row>
    <row r="11" spans="1:12" x14ac:dyDescent="0.2">
      <c r="A11" s="1"/>
      <c r="B11" s="7"/>
      <c r="C11" s="4"/>
      <c r="D11" s="4"/>
      <c r="E11" s="4"/>
      <c r="F11" s="4"/>
      <c r="G11" s="25"/>
      <c r="H11" s="26"/>
      <c r="I11" s="27"/>
      <c r="J11" s="4"/>
      <c r="K11" s="7"/>
      <c r="L11" s="1"/>
    </row>
    <row r="12" spans="1:12" ht="21.75" customHeight="1" x14ac:dyDescent="0.2">
      <c r="A12" s="1"/>
      <c r="B12" s="78" t="s">
        <v>0</v>
      </c>
      <c r="C12" s="78"/>
      <c r="D12" s="78"/>
      <c r="E12" s="78"/>
      <c r="F12" s="78"/>
      <c r="G12" s="78"/>
      <c r="H12" s="78"/>
      <c r="I12" s="78"/>
      <c r="J12" s="78"/>
      <c r="K12" s="78"/>
      <c r="L12" s="1"/>
    </row>
    <row r="13" spans="1:12" ht="14.25" customHeight="1" x14ac:dyDescent="0.2">
      <c r="A13" s="1"/>
      <c r="B13" s="7"/>
      <c r="C13" s="3"/>
      <c r="D13" s="28"/>
      <c r="E13" s="28"/>
      <c r="F13" s="28"/>
      <c r="G13" s="29"/>
      <c r="H13" s="30"/>
      <c r="I13" s="6"/>
      <c r="J13" s="3"/>
      <c r="K13" s="3"/>
      <c r="L13" s="1"/>
    </row>
    <row r="14" spans="1:12" ht="30.75" customHeight="1" x14ac:dyDescent="0.2">
      <c r="A14" s="1"/>
      <c r="B14" s="78" t="s">
        <v>26</v>
      </c>
      <c r="C14" s="78"/>
      <c r="D14" s="78"/>
      <c r="E14" s="78"/>
      <c r="F14" s="78"/>
      <c r="G14" s="78"/>
      <c r="H14" s="78"/>
      <c r="I14" s="78"/>
      <c r="J14" s="78"/>
      <c r="K14" s="78"/>
      <c r="L14" s="1"/>
    </row>
    <row r="15" spans="1:12" ht="15" customHeight="1" thickBot="1" x14ac:dyDescent="0.25">
      <c r="A15" s="1"/>
      <c r="B15" s="7"/>
      <c r="C15" s="3"/>
      <c r="D15" s="28"/>
      <c r="E15" s="28"/>
      <c r="F15" s="28"/>
      <c r="G15" s="29"/>
      <c r="H15" s="30"/>
      <c r="I15" s="6"/>
      <c r="J15" s="3"/>
      <c r="K15" s="44"/>
      <c r="L15" s="1"/>
    </row>
    <row r="16" spans="1:12" ht="19.5" customHeight="1" x14ac:dyDescent="0.2">
      <c r="A16" s="1"/>
      <c r="B16" s="75" t="s">
        <v>40</v>
      </c>
      <c r="C16" s="76"/>
      <c r="D16" s="76"/>
      <c r="E16" s="76"/>
      <c r="F16" s="76"/>
      <c r="G16" s="76"/>
      <c r="H16" s="76"/>
      <c r="I16" s="76"/>
      <c r="J16" s="76"/>
      <c r="K16" s="77"/>
      <c r="L16" s="1"/>
    </row>
    <row r="17" spans="1:12" ht="19.5" customHeight="1" x14ac:dyDescent="0.2">
      <c r="A17" s="1"/>
      <c r="B17" s="85" t="s">
        <v>12</v>
      </c>
      <c r="C17" s="86"/>
      <c r="D17" s="86"/>
      <c r="E17" s="86"/>
      <c r="F17" s="86"/>
      <c r="G17" s="86"/>
      <c r="H17" s="86"/>
      <c r="I17" s="86"/>
      <c r="J17" s="86"/>
      <c r="K17" s="87"/>
      <c r="L17" s="1"/>
    </row>
    <row r="18" spans="1:12" ht="19.5" customHeight="1" x14ac:dyDescent="0.2">
      <c r="A18" s="1"/>
      <c r="B18" s="85" t="s">
        <v>41</v>
      </c>
      <c r="C18" s="86"/>
      <c r="D18" s="86"/>
      <c r="E18" s="86"/>
      <c r="F18" s="86"/>
      <c r="G18" s="86"/>
      <c r="H18" s="86"/>
      <c r="I18" s="86"/>
      <c r="J18" s="86"/>
      <c r="K18" s="87"/>
      <c r="L18" s="1"/>
    </row>
    <row r="19" spans="1:12" ht="19.5" customHeight="1" x14ac:dyDescent="0.2">
      <c r="A19" s="1"/>
      <c r="B19" s="85" t="s">
        <v>1</v>
      </c>
      <c r="C19" s="86"/>
      <c r="D19" s="86"/>
      <c r="E19" s="86"/>
      <c r="F19" s="86"/>
      <c r="G19" s="86"/>
      <c r="H19" s="86"/>
      <c r="I19" s="86"/>
      <c r="J19" s="86"/>
      <c r="K19" s="87"/>
      <c r="L19" s="1"/>
    </row>
    <row r="20" spans="1:12" ht="19.5" customHeight="1" thickBot="1" x14ac:dyDescent="0.25">
      <c r="A20" s="1"/>
      <c r="B20" s="82" t="s">
        <v>42</v>
      </c>
      <c r="C20" s="83"/>
      <c r="D20" s="83"/>
      <c r="E20" s="83"/>
      <c r="F20" s="83"/>
      <c r="G20" s="83"/>
      <c r="H20" s="83"/>
      <c r="I20" s="83"/>
      <c r="J20" s="83"/>
      <c r="K20" s="84"/>
      <c r="L20" s="1"/>
    </row>
    <row r="21" spans="1:12" ht="15" customHeight="1" x14ac:dyDescent="0.2">
      <c r="A21" s="1"/>
      <c r="B21" s="7"/>
      <c r="C21" s="3"/>
      <c r="D21" s="28"/>
      <c r="E21" s="28"/>
      <c r="F21" s="28"/>
      <c r="G21" s="29"/>
      <c r="H21" s="30"/>
      <c r="I21" s="6"/>
      <c r="L21" s="1"/>
    </row>
    <row r="22" spans="1:12" ht="15" customHeight="1" thickBot="1" x14ac:dyDescent="0.25">
      <c r="A22" s="1"/>
      <c r="B22" s="7"/>
      <c r="C22" s="3"/>
      <c r="D22" s="28"/>
      <c r="E22" s="28"/>
      <c r="F22" s="28"/>
      <c r="G22" s="29"/>
      <c r="H22" s="30"/>
      <c r="I22" s="6"/>
      <c r="L22" s="1"/>
    </row>
    <row r="23" spans="1:12" ht="50.25" customHeight="1" thickBot="1" x14ac:dyDescent="0.25">
      <c r="A23" s="1"/>
      <c r="B23" s="12" t="s">
        <v>3</v>
      </c>
      <c r="C23" s="10" t="s">
        <v>4</v>
      </c>
      <c r="D23" s="10" t="s">
        <v>5</v>
      </c>
      <c r="E23" s="57" t="s">
        <v>6</v>
      </c>
      <c r="F23" s="57" t="s">
        <v>38</v>
      </c>
      <c r="G23" s="13" t="s">
        <v>7</v>
      </c>
      <c r="H23" s="14" t="s">
        <v>8</v>
      </c>
      <c r="I23" s="15" t="s">
        <v>9</v>
      </c>
      <c r="J23" s="10" t="s">
        <v>10</v>
      </c>
      <c r="K23" s="11" t="s">
        <v>36</v>
      </c>
      <c r="L23" s="1"/>
    </row>
    <row r="24" spans="1:12" ht="21" customHeight="1" x14ac:dyDescent="0.2">
      <c r="A24" s="1"/>
      <c r="B24" s="73" t="s">
        <v>13</v>
      </c>
      <c r="C24" s="74" t="s">
        <v>19</v>
      </c>
      <c r="D24" s="63">
        <v>902079.6</v>
      </c>
      <c r="E24" s="63">
        <v>13248.18</v>
      </c>
      <c r="F24" s="63">
        <v>291447.58</v>
      </c>
      <c r="G24" s="64">
        <v>888831.41999999993</v>
      </c>
      <c r="H24" s="65">
        <v>44237</v>
      </c>
      <c r="I24" s="66" t="s">
        <v>51</v>
      </c>
      <c r="J24" s="66" t="s">
        <v>52</v>
      </c>
      <c r="K24" s="56" t="s">
        <v>2</v>
      </c>
      <c r="L24" s="1"/>
    </row>
    <row r="25" spans="1:12" s="38" customFormat="1" ht="33" customHeight="1" x14ac:dyDescent="0.2">
      <c r="A25" s="37"/>
      <c r="B25" s="70"/>
      <c r="C25" s="72"/>
      <c r="D25" s="67">
        <v>291447.58</v>
      </c>
      <c r="E25" s="49">
        <v>0</v>
      </c>
      <c r="F25" s="60">
        <v>0</v>
      </c>
      <c r="G25" s="49">
        <v>291447.58</v>
      </c>
      <c r="H25" s="50">
        <v>44371</v>
      </c>
      <c r="I25" s="51" t="s">
        <v>45</v>
      </c>
      <c r="J25" s="52" t="s">
        <v>47</v>
      </c>
      <c r="K25" s="53" t="s">
        <v>39</v>
      </c>
      <c r="L25" s="37"/>
    </row>
    <row r="26" spans="1:12" ht="21" customHeight="1" x14ac:dyDescent="0.2">
      <c r="A26" s="1"/>
      <c r="B26" s="69" t="s">
        <v>14</v>
      </c>
      <c r="C26" s="71" t="s">
        <v>20</v>
      </c>
      <c r="D26" s="67">
        <v>902079.6</v>
      </c>
      <c r="E26" s="67">
        <v>24674.89</v>
      </c>
      <c r="F26" s="67">
        <v>502439.42</v>
      </c>
      <c r="G26" s="49">
        <v>877404.71</v>
      </c>
      <c r="H26" s="65">
        <v>44270</v>
      </c>
      <c r="I26" s="52" t="s">
        <v>53</v>
      </c>
      <c r="J26" s="51" t="s">
        <v>54</v>
      </c>
      <c r="K26" s="58" t="s">
        <v>2</v>
      </c>
      <c r="L26" s="1"/>
    </row>
    <row r="27" spans="1:12" s="38" customFormat="1" ht="33" customHeight="1" x14ac:dyDescent="0.2">
      <c r="A27" s="37"/>
      <c r="B27" s="70"/>
      <c r="C27" s="72"/>
      <c r="D27" s="60">
        <v>502439.42</v>
      </c>
      <c r="E27" s="49">
        <v>0</v>
      </c>
      <c r="F27" s="60">
        <v>0</v>
      </c>
      <c r="G27" s="49">
        <v>502439.42</v>
      </c>
      <c r="H27" s="50">
        <v>44371</v>
      </c>
      <c r="I27" s="51" t="s">
        <v>45</v>
      </c>
      <c r="J27" s="52" t="s">
        <v>47</v>
      </c>
      <c r="K27" s="53" t="s">
        <v>39</v>
      </c>
      <c r="L27" s="37"/>
    </row>
    <row r="28" spans="1:12" ht="21" customHeight="1" x14ac:dyDescent="0.2">
      <c r="A28" s="1"/>
      <c r="B28" s="69" t="s">
        <v>15</v>
      </c>
      <c r="C28" s="71" t="s">
        <v>21</v>
      </c>
      <c r="D28" s="49">
        <v>902079.6</v>
      </c>
      <c r="E28" s="49">
        <v>18666.009999999998</v>
      </c>
      <c r="F28" s="49">
        <v>472293.92</v>
      </c>
      <c r="G28" s="49">
        <v>883413.59</v>
      </c>
      <c r="H28" s="50">
        <v>44299</v>
      </c>
      <c r="I28" s="52" t="s">
        <v>53</v>
      </c>
      <c r="J28" s="52" t="s">
        <v>55</v>
      </c>
      <c r="K28" s="54" t="s">
        <v>2</v>
      </c>
      <c r="L28" s="1"/>
    </row>
    <row r="29" spans="1:12" s="38" customFormat="1" ht="33" customHeight="1" x14ac:dyDescent="0.2">
      <c r="A29" s="37"/>
      <c r="B29" s="70"/>
      <c r="C29" s="72"/>
      <c r="D29" s="49">
        <v>472293.92</v>
      </c>
      <c r="E29" s="49">
        <v>0</v>
      </c>
      <c r="F29" s="60">
        <v>0</v>
      </c>
      <c r="G29" s="49">
        <v>472293.92</v>
      </c>
      <c r="H29" s="50">
        <v>44371</v>
      </c>
      <c r="I29" s="51" t="s">
        <v>45</v>
      </c>
      <c r="J29" s="52" t="s">
        <v>47</v>
      </c>
      <c r="K29" s="53" t="s">
        <v>39</v>
      </c>
      <c r="L29" s="37"/>
    </row>
    <row r="30" spans="1:12" ht="21" customHeight="1" x14ac:dyDescent="0.2">
      <c r="A30" s="1"/>
      <c r="B30" s="69" t="s">
        <v>16</v>
      </c>
      <c r="C30" s="71" t="s">
        <v>22</v>
      </c>
      <c r="D30" s="60">
        <v>19544.38</v>
      </c>
      <c r="E30" s="60">
        <v>5386.8</v>
      </c>
      <c r="F30" s="60">
        <v>0</v>
      </c>
      <c r="G30" s="60">
        <v>14157.58</v>
      </c>
      <c r="H30" s="50">
        <v>44326</v>
      </c>
      <c r="I30" s="52" t="s">
        <v>53</v>
      </c>
      <c r="J30" s="52" t="s">
        <v>56</v>
      </c>
      <c r="K30" s="18" t="s">
        <v>2</v>
      </c>
      <c r="L30" s="1"/>
    </row>
    <row r="31" spans="1:12" s="38" customFormat="1" ht="21" customHeight="1" x14ac:dyDescent="0.2">
      <c r="A31" s="37"/>
      <c r="B31" s="73"/>
      <c r="C31" s="74"/>
      <c r="D31" s="60">
        <v>631706.85</v>
      </c>
      <c r="E31" s="60">
        <f>12569.21-270.67</f>
        <v>12298.539999999999</v>
      </c>
      <c r="F31" s="60">
        <v>0</v>
      </c>
      <c r="G31" s="60">
        <v>618866.97</v>
      </c>
      <c r="H31" s="50">
        <v>44336</v>
      </c>
      <c r="I31" s="51" t="s">
        <v>57</v>
      </c>
      <c r="J31" s="52" t="s">
        <v>58</v>
      </c>
      <c r="K31" s="18"/>
      <c r="L31" s="37"/>
    </row>
    <row r="32" spans="1:12" s="38" customFormat="1" ht="21" customHeight="1" x14ac:dyDescent="0.2">
      <c r="A32" s="37"/>
      <c r="B32" s="69" t="s">
        <v>17</v>
      </c>
      <c r="C32" s="74"/>
      <c r="D32" s="60">
        <v>251079.5</v>
      </c>
      <c r="E32" s="49">
        <v>0</v>
      </c>
      <c r="F32" s="60">
        <v>0</v>
      </c>
      <c r="G32" s="60">
        <v>251079.5</v>
      </c>
      <c r="H32" s="50">
        <v>44344</v>
      </c>
      <c r="I32" s="51" t="s">
        <v>45</v>
      </c>
      <c r="J32" s="51" t="s">
        <v>46</v>
      </c>
      <c r="K32" s="18"/>
      <c r="L32" s="37"/>
    </row>
    <row r="33" spans="1:12" s="38" customFormat="1" ht="21" customHeight="1" x14ac:dyDescent="0.2">
      <c r="A33" s="37"/>
      <c r="B33" s="73"/>
      <c r="C33" s="74"/>
      <c r="D33" s="60">
        <v>270.67</v>
      </c>
      <c r="E33" s="49">
        <v>0</v>
      </c>
      <c r="F33" s="60">
        <v>0</v>
      </c>
      <c r="G33" s="60">
        <v>270.67</v>
      </c>
      <c r="H33" s="50">
        <v>44371</v>
      </c>
      <c r="I33" s="51" t="s">
        <v>48</v>
      </c>
      <c r="J33" s="52" t="s">
        <v>49</v>
      </c>
      <c r="K33" s="18" t="s">
        <v>2</v>
      </c>
      <c r="L33" s="37"/>
    </row>
    <row r="34" spans="1:12" ht="21" customHeight="1" x14ac:dyDescent="0.2">
      <c r="A34" s="1"/>
      <c r="B34" s="69" t="s">
        <v>18</v>
      </c>
      <c r="C34" s="71" t="s">
        <v>23</v>
      </c>
      <c r="D34" s="60">
        <v>902438.36</v>
      </c>
      <c r="E34" s="60">
        <v>16927.38</v>
      </c>
      <c r="F34" s="68">
        <v>242838.67</v>
      </c>
      <c r="G34" s="60">
        <v>642672.31000000006</v>
      </c>
      <c r="H34" s="50">
        <v>44361</v>
      </c>
      <c r="I34" s="51" t="s">
        <v>57</v>
      </c>
      <c r="J34" s="52" t="s">
        <v>59</v>
      </c>
      <c r="K34" s="18" t="s">
        <v>2</v>
      </c>
      <c r="L34" s="1"/>
    </row>
    <row r="35" spans="1:12" s="38" customFormat="1" ht="21" customHeight="1" x14ac:dyDescent="0.2">
      <c r="A35" s="37"/>
      <c r="B35" s="73"/>
      <c r="C35" s="74"/>
      <c r="D35" s="60">
        <v>242838.67</v>
      </c>
      <c r="E35" s="49">
        <v>0</v>
      </c>
      <c r="F35" s="60">
        <v>0</v>
      </c>
      <c r="G35" s="60">
        <v>242838.67</v>
      </c>
      <c r="H35" s="50">
        <v>44371</v>
      </c>
      <c r="I35" s="51" t="s">
        <v>48</v>
      </c>
      <c r="J35" s="52" t="s">
        <v>49</v>
      </c>
      <c r="K35" s="18"/>
      <c r="L35" s="37"/>
    </row>
    <row r="36" spans="1:12" ht="21" customHeight="1" x14ac:dyDescent="0.2">
      <c r="A36" s="1"/>
      <c r="B36" s="69" t="s">
        <v>43</v>
      </c>
      <c r="C36" s="81" t="s">
        <v>24</v>
      </c>
      <c r="D36" s="60">
        <v>266609</v>
      </c>
      <c r="E36" s="60">
        <v>20499.59</v>
      </c>
      <c r="F36" s="60">
        <v>0</v>
      </c>
      <c r="G36" s="60">
        <v>246109.41</v>
      </c>
      <c r="H36" s="50">
        <v>44384</v>
      </c>
      <c r="I36" s="51" t="s">
        <v>48</v>
      </c>
      <c r="J36" s="52" t="s">
        <v>50</v>
      </c>
      <c r="K36" s="41" t="s">
        <v>2</v>
      </c>
      <c r="L36" s="1"/>
    </row>
    <row r="37" spans="1:12" s="38" customFormat="1" ht="21" customHeight="1" x14ac:dyDescent="0.2">
      <c r="A37" s="37"/>
      <c r="B37" s="70"/>
      <c r="C37" s="81"/>
      <c r="D37" s="60">
        <v>902438.36</v>
      </c>
      <c r="E37" s="60">
        <v>0</v>
      </c>
      <c r="F37" s="68">
        <v>266609</v>
      </c>
      <c r="G37" s="60">
        <v>635829.36</v>
      </c>
      <c r="H37" s="50">
        <v>44385</v>
      </c>
      <c r="I37" s="51" t="s">
        <v>57</v>
      </c>
      <c r="J37" s="51" t="s">
        <v>60</v>
      </c>
      <c r="K37" s="55" t="s">
        <v>2</v>
      </c>
      <c r="L37" s="37"/>
    </row>
    <row r="38" spans="1:12" ht="21" customHeight="1" x14ac:dyDescent="0.2">
      <c r="A38" s="1"/>
      <c r="B38" s="40" t="s">
        <v>44</v>
      </c>
      <c r="C38" s="46" t="s">
        <v>25</v>
      </c>
      <c r="D38" s="47">
        <v>667804.39</v>
      </c>
      <c r="E38" s="48">
        <v>19789.59</v>
      </c>
      <c r="F38" s="48">
        <v>0</v>
      </c>
      <c r="G38" s="48"/>
      <c r="H38" s="39">
        <v>44397</v>
      </c>
      <c r="I38" s="45" t="s">
        <v>57</v>
      </c>
      <c r="J38" s="42" t="s">
        <v>64</v>
      </c>
      <c r="K38" s="41" t="s">
        <v>2</v>
      </c>
      <c r="L38" s="1"/>
    </row>
    <row r="39" spans="1:12" ht="21" customHeight="1" x14ac:dyDescent="0.2">
      <c r="A39" s="1"/>
      <c r="B39" s="40" t="s">
        <v>2</v>
      </c>
      <c r="C39" s="46" t="s">
        <v>30</v>
      </c>
      <c r="D39" s="88" t="s">
        <v>34</v>
      </c>
      <c r="E39" s="88"/>
      <c r="F39" s="88"/>
      <c r="G39" s="88"/>
      <c r="H39" s="88"/>
      <c r="I39" s="88"/>
      <c r="J39" s="88"/>
      <c r="K39" s="89"/>
      <c r="L39" s="1"/>
    </row>
    <row r="40" spans="1:12" ht="21" customHeight="1" x14ac:dyDescent="0.2">
      <c r="A40" s="1"/>
      <c r="B40" s="40" t="s">
        <v>2</v>
      </c>
      <c r="C40" s="46" t="s">
        <v>31</v>
      </c>
      <c r="D40" s="88"/>
      <c r="E40" s="88"/>
      <c r="F40" s="88"/>
      <c r="G40" s="88"/>
      <c r="H40" s="88"/>
      <c r="I40" s="88"/>
      <c r="J40" s="88"/>
      <c r="K40" s="89"/>
      <c r="L40" s="1"/>
    </row>
    <row r="41" spans="1:12" ht="21" customHeight="1" x14ac:dyDescent="0.2">
      <c r="A41" s="1"/>
      <c r="B41" s="40" t="s">
        <v>2</v>
      </c>
      <c r="C41" s="46" t="s">
        <v>32</v>
      </c>
      <c r="D41" s="88"/>
      <c r="E41" s="88"/>
      <c r="F41" s="88"/>
      <c r="G41" s="88"/>
      <c r="H41" s="88"/>
      <c r="I41" s="88"/>
      <c r="J41" s="88"/>
      <c r="K41" s="89"/>
      <c r="L41" s="1"/>
    </row>
    <row r="42" spans="1:12" ht="21" customHeight="1" x14ac:dyDescent="0.2">
      <c r="A42" s="1"/>
      <c r="B42" s="40" t="s">
        <v>2</v>
      </c>
      <c r="C42" s="46" t="s">
        <v>33</v>
      </c>
      <c r="D42" s="88"/>
      <c r="E42" s="88"/>
      <c r="F42" s="88"/>
      <c r="G42" s="88"/>
      <c r="H42" s="88"/>
      <c r="I42" s="88"/>
      <c r="J42" s="88"/>
      <c r="K42" s="89"/>
      <c r="L42" s="1"/>
    </row>
    <row r="43" spans="1:12" ht="21" customHeight="1" x14ac:dyDescent="0.2">
      <c r="A43" s="1"/>
      <c r="B43" s="40" t="s">
        <v>2</v>
      </c>
      <c r="C43" s="46" t="s">
        <v>35</v>
      </c>
      <c r="D43" s="88"/>
      <c r="E43" s="88"/>
      <c r="F43" s="88"/>
      <c r="G43" s="88"/>
      <c r="H43" s="88"/>
      <c r="I43" s="88"/>
      <c r="J43" s="88"/>
      <c r="K43" s="89"/>
      <c r="L43" s="1"/>
    </row>
    <row r="44" spans="1:12" ht="15.75" thickBot="1" x14ac:dyDescent="0.25">
      <c r="A44" s="1"/>
      <c r="B44" s="79" t="s">
        <v>11</v>
      </c>
      <c r="C44" s="80"/>
      <c r="D44" s="31">
        <f>SUM(D24:D38)</f>
        <v>7857149.8999999994</v>
      </c>
      <c r="E44" s="31">
        <f t="shared" ref="E44:G44" si="0">SUM(E24:E38)</f>
        <v>131490.98000000001</v>
      </c>
      <c r="F44" s="31">
        <f t="shared" si="0"/>
        <v>1775628.5899999999</v>
      </c>
      <c r="G44" s="31">
        <f t="shared" si="0"/>
        <v>6567655.1100000003</v>
      </c>
      <c r="H44" s="32" t="s">
        <v>2</v>
      </c>
      <c r="I44" s="33" t="s">
        <v>2</v>
      </c>
      <c r="J44" s="33" t="s">
        <v>2</v>
      </c>
      <c r="K44" s="59"/>
      <c r="L44" s="1"/>
    </row>
    <row r="45" spans="1:12" ht="15" customHeight="1" x14ac:dyDescent="0.2">
      <c r="A45" s="1"/>
      <c r="B45" s="7"/>
      <c r="C45" s="3"/>
      <c r="D45" s="28"/>
      <c r="E45" s="28"/>
      <c r="F45" s="28"/>
      <c r="G45" s="29"/>
      <c r="H45" s="30"/>
      <c r="I45" s="6"/>
      <c r="L45" s="1"/>
    </row>
    <row r="46" spans="1:12" ht="15" customHeight="1" thickBot="1" x14ac:dyDescent="0.25">
      <c r="A46" s="1"/>
      <c r="B46" s="7"/>
      <c r="C46" s="3"/>
      <c r="D46" s="28"/>
      <c r="E46" s="28"/>
      <c r="F46" s="28"/>
      <c r="G46" s="29"/>
      <c r="H46" s="30"/>
      <c r="I46" s="6"/>
      <c r="L46" s="1"/>
    </row>
    <row r="47" spans="1:12" ht="19.5" customHeight="1" x14ac:dyDescent="0.2">
      <c r="A47" s="1"/>
      <c r="B47" s="75" t="s">
        <v>29</v>
      </c>
      <c r="C47" s="76"/>
      <c r="D47" s="76"/>
      <c r="E47" s="76"/>
      <c r="F47" s="76"/>
      <c r="G47" s="76"/>
      <c r="H47" s="76"/>
      <c r="I47" s="76"/>
      <c r="J47" s="76"/>
      <c r="K47" s="77"/>
      <c r="L47" s="1"/>
    </row>
    <row r="48" spans="1:12" ht="19.5" customHeight="1" x14ac:dyDescent="0.2">
      <c r="A48" s="1"/>
      <c r="B48" s="85" t="s">
        <v>27</v>
      </c>
      <c r="C48" s="86"/>
      <c r="D48" s="86"/>
      <c r="E48" s="86"/>
      <c r="F48" s="86"/>
      <c r="G48" s="86"/>
      <c r="H48" s="86"/>
      <c r="I48" s="86"/>
      <c r="J48" s="86"/>
      <c r="K48" s="87"/>
      <c r="L48" s="1"/>
    </row>
    <row r="49" spans="1:12" ht="19.5" customHeight="1" x14ac:dyDescent="0.2">
      <c r="A49" s="1"/>
      <c r="B49" s="85" t="s">
        <v>41</v>
      </c>
      <c r="C49" s="86"/>
      <c r="D49" s="86"/>
      <c r="E49" s="86"/>
      <c r="F49" s="86"/>
      <c r="G49" s="86"/>
      <c r="H49" s="86"/>
      <c r="I49" s="86"/>
      <c r="J49" s="86"/>
      <c r="K49" s="87"/>
      <c r="L49" s="1"/>
    </row>
    <row r="50" spans="1:12" ht="19.5" customHeight="1" x14ac:dyDescent="0.2">
      <c r="A50" s="1"/>
      <c r="B50" s="85" t="s">
        <v>28</v>
      </c>
      <c r="C50" s="86"/>
      <c r="D50" s="86"/>
      <c r="E50" s="86"/>
      <c r="F50" s="86"/>
      <c r="G50" s="86"/>
      <c r="H50" s="86"/>
      <c r="I50" s="86"/>
      <c r="J50" s="86"/>
      <c r="K50" s="87"/>
      <c r="L50" s="1"/>
    </row>
    <row r="51" spans="1:12" ht="19.5" customHeight="1" thickBot="1" x14ac:dyDescent="0.25">
      <c r="A51" s="1"/>
      <c r="B51" s="82" t="s">
        <v>42</v>
      </c>
      <c r="C51" s="83"/>
      <c r="D51" s="83"/>
      <c r="E51" s="83"/>
      <c r="F51" s="83"/>
      <c r="G51" s="83"/>
      <c r="H51" s="83"/>
      <c r="I51" s="83"/>
      <c r="J51" s="83"/>
      <c r="K51" s="84"/>
      <c r="L51" s="1"/>
    </row>
    <row r="52" spans="1:12" ht="15" customHeight="1" x14ac:dyDescent="0.2">
      <c r="A52" s="1"/>
      <c r="B52" s="7"/>
      <c r="C52" s="3"/>
      <c r="D52" s="28"/>
      <c r="E52" s="28"/>
      <c r="F52" s="28"/>
      <c r="G52" s="29"/>
      <c r="H52" s="30"/>
      <c r="I52" s="6"/>
      <c r="L52" s="1"/>
    </row>
    <row r="53" spans="1:12" ht="15" customHeight="1" thickBot="1" x14ac:dyDescent="0.25">
      <c r="A53" s="1"/>
      <c r="B53" s="7"/>
      <c r="C53" s="3"/>
      <c r="D53" s="28"/>
      <c r="E53" s="28"/>
      <c r="F53" s="28"/>
      <c r="G53" s="29"/>
      <c r="H53" s="30"/>
      <c r="I53" s="6"/>
      <c r="L53" s="1"/>
    </row>
    <row r="54" spans="1:12" s="38" customFormat="1" ht="48.75" customHeight="1" thickBot="1" x14ac:dyDescent="0.25">
      <c r="A54" s="37"/>
      <c r="B54" s="12" t="s">
        <v>3</v>
      </c>
      <c r="C54" s="10" t="s">
        <v>4</v>
      </c>
      <c r="D54" s="10" t="s">
        <v>5</v>
      </c>
      <c r="E54" s="10" t="s">
        <v>6</v>
      </c>
      <c r="F54" s="10" t="s">
        <v>38</v>
      </c>
      <c r="G54" s="13" t="s">
        <v>7</v>
      </c>
      <c r="H54" s="14" t="s">
        <v>8</v>
      </c>
      <c r="I54" s="15" t="s">
        <v>9</v>
      </c>
      <c r="J54" s="10" t="s">
        <v>10</v>
      </c>
      <c r="K54" s="11" t="s">
        <v>36</v>
      </c>
      <c r="L54" s="37"/>
    </row>
    <row r="55" spans="1:12" ht="21" customHeight="1" x14ac:dyDescent="0.2">
      <c r="A55" s="1"/>
      <c r="B55" s="73" t="s">
        <v>13</v>
      </c>
      <c r="C55" s="74" t="s">
        <v>19</v>
      </c>
      <c r="D55" s="62">
        <v>548534.75</v>
      </c>
      <c r="E55" s="62">
        <v>14339.98</v>
      </c>
      <c r="F55" s="62">
        <v>534194.77</v>
      </c>
      <c r="G55" s="62">
        <v>534194.77</v>
      </c>
      <c r="H55" s="20">
        <v>44237</v>
      </c>
      <c r="I55" s="43" t="s">
        <v>51</v>
      </c>
      <c r="J55" s="43" t="s">
        <v>52</v>
      </c>
      <c r="K55" s="18" t="s">
        <v>2</v>
      </c>
      <c r="L55" s="1"/>
    </row>
    <row r="56" spans="1:12" s="38" customFormat="1" ht="21" customHeight="1" x14ac:dyDescent="0.2">
      <c r="A56" s="37"/>
      <c r="B56" s="70"/>
      <c r="C56" s="72"/>
      <c r="D56" s="17">
        <v>548534.75</v>
      </c>
      <c r="E56" s="17">
        <v>14339.98</v>
      </c>
      <c r="F56" s="17">
        <v>0</v>
      </c>
      <c r="G56" s="17">
        <v>534194.77</v>
      </c>
      <c r="H56" s="39">
        <v>44386</v>
      </c>
      <c r="I56" s="16" t="s">
        <v>61</v>
      </c>
      <c r="J56" s="43" t="s">
        <v>63</v>
      </c>
      <c r="K56" s="18" t="s">
        <v>37</v>
      </c>
      <c r="L56" s="37"/>
    </row>
    <row r="57" spans="1:12" ht="21" customHeight="1" x14ac:dyDescent="0.2">
      <c r="A57" s="1"/>
      <c r="B57" s="69" t="s">
        <v>14</v>
      </c>
      <c r="C57" s="71" t="s">
        <v>20</v>
      </c>
      <c r="D57" s="17">
        <v>548534.75</v>
      </c>
      <c r="E57" s="17">
        <v>10844.8</v>
      </c>
      <c r="F57" s="17">
        <v>537689.94999999995</v>
      </c>
      <c r="G57" s="19">
        <v>537689.94999999995</v>
      </c>
      <c r="H57" s="20">
        <v>44270</v>
      </c>
      <c r="I57" s="42" t="s">
        <v>53</v>
      </c>
      <c r="J57" s="45" t="s">
        <v>54</v>
      </c>
      <c r="K57" s="41" t="s">
        <v>2</v>
      </c>
      <c r="L57" s="1"/>
    </row>
    <row r="58" spans="1:12" s="38" customFormat="1" ht="21" customHeight="1" x14ac:dyDescent="0.2">
      <c r="A58" s="37"/>
      <c r="B58" s="70"/>
      <c r="C58" s="72"/>
      <c r="D58" s="17">
        <v>548534.75</v>
      </c>
      <c r="E58" s="17">
        <v>10844.8</v>
      </c>
      <c r="F58" s="17">
        <v>0</v>
      </c>
      <c r="G58" s="19">
        <v>537689.94999999995</v>
      </c>
      <c r="H58" s="39">
        <v>44386</v>
      </c>
      <c r="I58" s="45" t="s">
        <v>61</v>
      </c>
      <c r="J58" s="43" t="s">
        <v>63</v>
      </c>
      <c r="K58" s="18" t="s">
        <v>37</v>
      </c>
      <c r="L58" s="37"/>
    </row>
    <row r="59" spans="1:12" ht="21" customHeight="1" x14ac:dyDescent="0.2">
      <c r="A59" s="1"/>
      <c r="B59" s="69" t="s">
        <v>15</v>
      </c>
      <c r="C59" s="71" t="s">
        <v>21</v>
      </c>
      <c r="D59" s="17">
        <v>548534.75</v>
      </c>
      <c r="E59" s="17">
        <v>10844.8</v>
      </c>
      <c r="F59" s="17">
        <v>537689.94999999995</v>
      </c>
      <c r="G59" s="17">
        <v>537689.94999999995</v>
      </c>
      <c r="H59" s="50">
        <v>44299</v>
      </c>
      <c r="I59" s="42" t="s">
        <v>53</v>
      </c>
      <c r="J59" s="42" t="s">
        <v>55</v>
      </c>
      <c r="K59" s="41" t="s">
        <v>2</v>
      </c>
      <c r="L59" s="1"/>
    </row>
    <row r="60" spans="1:12" s="38" customFormat="1" ht="21" customHeight="1" x14ac:dyDescent="0.2">
      <c r="A60" s="37"/>
      <c r="B60" s="70"/>
      <c r="C60" s="72"/>
      <c r="D60" s="17">
        <v>548534.75</v>
      </c>
      <c r="E60" s="17">
        <v>10844.8</v>
      </c>
      <c r="F60" s="17">
        <v>0</v>
      </c>
      <c r="G60" s="17">
        <v>537689.94999999995</v>
      </c>
      <c r="H60" s="39">
        <v>44386</v>
      </c>
      <c r="I60" s="45" t="s">
        <v>61</v>
      </c>
      <c r="J60" s="43" t="s">
        <v>63</v>
      </c>
      <c r="K60" s="18" t="s">
        <v>37</v>
      </c>
      <c r="L60" s="37"/>
    </row>
    <row r="61" spans="1:12" ht="21" customHeight="1" x14ac:dyDescent="0.2">
      <c r="A61" s="1"/>
      <c r="B61" s="40" t="s">
        <v>16</v>
      </c>
      <c r="C61" s="71" t="s">
        <v>22</v>
      </c>
      <c r="D61" s="47">
        <v>164560.43</v>
      </c>
      <c r="E61" s="47">
        <v>10844.8</v>
      </c>
      <c r="F61" s="17">
        <v>0</v>
      </c>
      <c r="G61" s="48">
        <v>153715.63</v>
      </c>
      <c r="H61" s="39">
        <v>44349</v>
      </c>
      <c r="I61" s="42" t="s">
        <v>61</v>
      </c>
      <c r="J61" s="42" t="s">
        <v>62</v>
      </c>
      <c r="K61" s="41" t="s">
        <v>2</v>
      </c>
      <c r="L61" s="1"/>
    </row>
    <row r="62" spans="1:12" s="38" customFormat="1" ht="21" customHeight="1" x14ac:dyDescent="0.2">
      <c r="A62" s="37"/>
      <c r="B62" s="40" t="s">
        <v>17</v>
      </c>
      <c r="C62" s="72"/>
      <c r="D62" s="60"/>
      <c r="E62" s="60"/>
      <c r="F62" s="17"/>
      <c r="G62" s="61"/>
      <c r="H62" s="39"/>
      <c r="I62" s="42"/>
      <c r="J62" s="42"/>
      <c r="K62" s="41"/>
      <c r="L62" s="37"/>
    </row>
    <row r="63" spans="1:12" ht="21" customHeight="1" x14ac:dyDescent="0.2">
      <c r="A63" s="1"/>
      <c r="B63" s="40" t="s">
        <v>18</v>
      </c>
      <c r="C63" s="46" t="s">
        <v>23</v>
      </c>
      <c r="D63" s="47"/>
      <c r="E63" s="47"/>
      <c r="F63" s="17"/>
      <c r="G63" s="48"/>
      <c r="H63" s="39"/>
      <c r="I63" s="45"/>
      <c r="J63" s="45"/>
      <c r="K63" s="55" t="s">
        <v>2</v>
      </c>
      <c r="L63" s="1"/>
    </row>
    <row r="64" spans="1:12" ht="21" customHeight="1" x14ac:dyDescent="0.2">
      <c r="A64" s="1"/>
      <c r="B64" s="69" t="s">
        <v>43</v>
      </c>
      <c r="C64" s="81" t="s">
        <v>24</v>
      </c>
      <c r="D64" s="48"/>
      <c r="E64" s="47"/>
      <c r="F64" s="47"/>
      <c r="G64" s="48"/>
      <c r="H64" s="39"/>
      <c r="I64" s="45"/>
      <c r="J64" s="45"/>
      <c r="K64" s="55"/>
      <c r="L64" s="1"/>
    </row>
    <row r="65" spans="1:12" ht="21" customHeight="1" x14ac:dyDescent="0.2">
      <c r="A65" s="1"/>
      <c r="B65" s="70"/>
      <c r="C65" s="81"/>
      <c r="D65" s="47"/>
      <c r="E65" s="48"/>
      <c r="F65" s="48"/>
      <c r="G65" s="48"/>
      <c r="H65" s="39"/>
      <c r="I65" s="45"/>
      <c r="J65" s="45"/>
      <c r="K65" s="55"/>
      <c r="L65" s="1"/>
    </row>
    <row r="66" spans="1:12" ht="21" customHeight="1" x14ac:dyDescent="0.2">
      <c r="A66" s="1"/>
      <c r="B66" s="40" t="s">
        <v>44</v>
      </c>
      <c r="C66" s="46" t="s">
        <v>25</v>
      </c>
      <c r="D66" s="47"/>
      <c r="E66" s="48"/>
      <c r="F66" s="48"/>
      <c r="G66" s="48"/>
      <c r="H66" s="39"/>
      <c r="I66" s="45"/>
      <c r="J66" s="42"/>
      <c r="K66" s="41"/>
      <c r="L66" s="1"/>
    </row>
    <row r="67" spans="1:12" ht="21" customHeight="1" x14ac:dyDescent="0.2">
      <c r="A67" s="1"/>
      <c r="B67" s="40" t="s">
        <v>2</v>
      </c>
      <c r="C67" s="46" t="s">
        <v>30</v>
      </c>
      <c r="D67" s="88" t="s">
        <v>34</v>
      </c>
      <c r="E67" s="88"/>
      <c r="F67" s="88"/>
      <c r="G67" s="88"/>
      <c r="H67" s="88"/>
      <c r="I67" s="88"/>
      <c r="J67" s="88"/>
      <c r="K67" s="89"/>
      <c r="L67" s="1"/>
    </row>
    <row r="68" spans="1:12" ht="21" customHeight="1" x14ac:dyDescent="0.2">
      <c r="A68" s="1"/>
      <c r="B68" s="40" t="s">
        <v>2</v>
      </c>
      <c r="C68" s="46" t="s">
        <v>31</v>
      </c>
      <c r="D68" s="88"/>
      <c r="E68" s="88"/>
      <c r="F68" s="88"/>
      <c r="G68" s="88"/>
      <c r="H68" s="88"/>
      <c r="I68" s="88"/>
      <c r="J68" s="88"/>
      <c r="K68" s="89"/>
      <c r="L68" s="1"/>
    </row>
    <row r="69" spans="1:12" ht="21" customHeight="1" x14ac:dyDescent="0.2">
      <c r="A69" s="1"/>
      <c r="B69" s="40" t="s">
        <v>2</v>
      </c>
      <c r="C69" s="46" t="s">
        <v>32</v>
      </c>
      <c r="D69" s="88"/>
      <c r="E69" s="88"/>
      <c r="F69" s="88"/>
      <c r="G69" s="88"/>
      <c r="H69" s="88"/>
      <c r="I69" s="88"/>
      <c r="J69" s="88"/>
      <c r="K69" s="89"/>
      <c r="L69" s="1"/>
    </row>
    <row r="70" spans="1:12" ht="21" customHeight="1" x14ac:dyDescent="0.2">
      <c r="A70" s="1"/>
      <c r="B70" s="40" t="s">
        <v>2</v>
      </c>
      <c r="C70" s="46" t="s">
        <v>33</v>
      </c>
      <c r="D70" s="88"/>
      <c r="E70" s="88"/>
      <c r="F70" s="88"/>
      <c r="G70" s="88"/>
      <c r="H70" s="88"/>
      <c r="I70" s="88"/>
      <c r="J70" s="88"/>
      <c r="K70" s="89"/>
      <c r="L70" s="1"/>
    </row>
    <row r="71" spans="1:12" ht="21" customHeight="1" x14ac:dyDescent="0.2">
      <c r="A71" s="1"/>
      <c r="B71" s="40" t="s">
        <v>2</v>
      </c>
      <c r="C71" s="46" t="s">
        <v>35</v>
      </c>
      <c r="D71" s="88"/>
      <c r="E71" s="88"/>
      <c r="F71" s="88"/>
      <c r="G71" s="88"/>
      <c r="H71" s="88"/>
      <c r="I71" s="88"/>
      <c r="J71" s="88"/>
      <c r="K71" s="89"/>
      <c r="L71" s="1"/>
    </row>
    <row r="72" spans="1:12" ht="15.75" thickBot="1" x14ac:dyDescent="0.25">
      <c r="A72" s="1"/>
      <c r="B72" s="79" t="s">
        <v>11</v>
      </c>
      <c r="C72" s="80"/>
      <c r="D72" s="31">
        <f>SUM(D55:D66)</f>
        <v>3455768.93</v>
      </c>
      <c r="E72" s="31">
        <f>SUM(E55:E66)</f>
        <v>82903.960000000006</v>
      </c>
      <c r="F72" s="31">
        <f>SUM(F55:F66)</f>
        <v>1609574.67</v>
      </c>
      <c r="G72" s="31">
        <f>SUM(G55:G66)</f>
        <v>3372864.9699999997</v>
      </c>
      <c r="H72" s="32" t="s">
        <v>2</v>
      </c>
      <c r="I72" s="33" t="s">
        <v>2</v>
      </c>
      <c r="J72" s="33" t="s">
        <v>2</v>
      </c>
      <c r="K72" s="59"/>
      <c r="L72" s="1"/>
    </row>
    <row r="73" spans="1:12" ht="9" customHeight="1" x14ac:dyDescent="0.2">
      <c r="A73" s="1"/>
      <c r="B73" s="7"/>
      <c r="C73" s="4"/>
      <c r="D73" s="4"/>
      <c r="E73" s="4"/>
      <c r="F73" s="4"/>
      <c r="G73" s="25"/>
      <c r="H73" s="26"/>
      <c r="I73" s="27"/>
      <c r="J73" s="4"/>
      <c r="K73" s="7"/>
      <c r="L73" s="1"/>
    </row>
  </sheetData>
  <mergeCells count="38">
    <mergeCell ref="B18:K18"/>
    <mergeCell ref="B17:K17"/>
    <mergeCell ref="C24:C25"/>
    <mergeCell ref="B24:B25"/>
    <mergeCell ref="B48:K48"/>
    <mergeCell ref="B47:K47"/>
    <mergeCell ref="D39:K43"/>
    <mergeCell ref="B44:C44"/>
    <mergeCell ref="C36:C37"/>
    <mergeCell ref="C28:C29"/>
    <mergeCell ref="C34:C35"/>
    <mergeCell ref="B16:K16"/>
    <mergeCell ref="B14:K14"/>
    <mergeCell ref="B12:K12"/>
    <mergeCell ref="B72:C72"/>
    <mergeCell ref="C64:C65"/>
    <mergeCell ref="B51:K51"/>
    <mergeCell ref="B50:K50"/>
    <mergeCell ref="B49:K49"/>
    <mergeCell ref="D67:K71"/>
    <mergeCell ref="C59:C60"/>
    <mergeCell ref="B59:B60"/>
    <mergeCell ref="C57:C58"/>
    <mergeCell ref="B57:B58"/>
    <mergeCell ref="B20:K20"/>
    <mergeCell ref="B19:K19"/>
    <mergeCell ref="B55:B56"/>
    <mergeCell ref="C26:C27"/>
    <mergeCell ref="B26:B27"/>
    <mergeCell ref="B30:B31"/>
    <mergeCell ref="C30:C33"/>
    <mergeCell ref="B32:B33"/>
    <mergeCell ref="B36:B37"/>
    <mergeCell ref="B64:B65"/>
    <mergeCell ref="C61:C62"/>
    <mergeCell ref="B34:B35"/>
    <mergeCell ref="B28:B29"/>
    <mergeCell ref="C55:C56"/>
  </mergeCells>
  <phoneticPr fontId="9" type="noConversion"/>
  <pageMargins left="0.23622047244094491" right="0.23622047244094491" top="0" bottom="0.74803149606299213" header="0.31496062992125984" footer="0.31496062992125984"/>
  <pageSetup paperSize="9"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CEGECON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Gabryelly Braga Rezende Alves</dc:creator>
  <cp:lastModifiedBy>Gabryelly Braga Rezende Alves</cp:lastModifiedBy>
  <cp:lastPrinted>2021-07-20T16:53:38Z</cp:lastPrinted>
  <dcterms:created xsi:type="dcterms:W3CDTF">2021-07-19T16:28:17Z</dcterms:created>
  <dcterms:modified xsi:type="dcterms:W3CDTF">2021-07-20T18:35:56Z</dcterms:modified>
</cp:coreProperties>
</file>